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Q\AQ materiale irriguo\"/>
    </mc:Choice>
  </mc:AlternateContent>
  <bookViews>
    <workbookView xWindow="-120" yWindow="-120" windowWidth="25440" windowHeight="15396"/>
  </bookViews>
  <sheets>
    <sheet name="Table 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6" i="1" l="1"/>
  <c r="I16" i="1" s="1"/>
  <c r="G15" i="1"/>
  <c r="I15" i="1" s="1"/>
  <c r="G13" i="1"/>
  <c r="I13" i="1" s="1"/>
  <c r="G14" i="1"/>
  <c r="I14" i="1" s="1"/>
  <c r="G40" i="1"/>
  <c r="I40" i="1" s="1"/>
  <c r="G45" i="1"/>
  <c r="I45" i="1" s="1"/>
  <c r="G51" i="1"/>
  <c r="I51" i="1" s="1"/>
  <c r="G52" i="1"/>
  <c r="I52" i="1" s="1"/>
  <c r="G60" i="1"/>
  <c r="I60" i="1" s="1"/>
  <c r="G64" i="1"/>
  <c r="I64" i="1" s="1"/>
  <c r="G3" i="1"/>
  <c r="I3" i="1" s="1"/>
  <c r="G96" i="1" l="1"/>
  <c r="I96" i="1" s="1"/>
  <c r="G92" i="1"/>
  <c r="I92" i="1" s="1"/>
  <c r="G81" i="1"/>
  <c r="I81" i="1" s="1"/>
  <c r="G78" i="1"/>
  <c r="I78" i="1" s="1"/>
  <c r="G74" i="1"/>
  <c r="I74" i="1" s="1"/>
  <c r="G70" i="1"/>
  <c r="I70" i="1" s="1"/>
  <c r="G66" i="1"/>
  <c r="I66" i="1" s="1"/>
  <c r="G62" i="1"/>
  <c r="I62" i="1" s="1"/>
  <c r="G58" i="1"/>
  <c r="I58" i="1" s="1"/>
  <c r="G54" i="1"/>
  <c r="I54" i="1" s="1"/>
  <c r="G50" i="1"/>
  <c r="I50" i="1" s="1"/>
  <c r="G46" i="1"/>
  <c r="I46" i="1" s="1"/>
  <c r="G42" i="1"/>
  <c r="I42" i="1" s="1"/>
  <c r="G35" i="1"/>
  <c r="I35" i="1" s="1"/>
  <c r="G31" i="1"/>
  <c r="I31" i="1" s="1"/>
  <c r="G27" i="1"/>
  <c r="I27" i="1" s="1"/>
  <c r="G23" i="1"/>
  <c r="I23" i="1" s="1"/>
  <c r="G19" i="1"/>
  <c r="I19" i="1" s="1"/>
  <c r="G12" i="1"/>
  <c r="I12" i="1" s="1"/>
  <c r="G9" i="1"/>
  <c r="I9" i="1" s="1"/>
  <c r="G101" i="1"/>
  <c r="I101" i="1" s="1"/>
  <c r="G95" i="1"/>
  <c r="I95" i="1" s="1"/>
  <c r="G88" i="1"/>
  <c r="I88" i="1" s="1"/>
  <c r="G77" i="1"/>
  <c r="I77" i="1" s="1"/>
  <c r="G73" i="1"/>
  <c r="I73" i="1" s="1"/>
  <c r="G69" i="1"/>
  <c r="I69" i="1" s="1"/>
  <c r="G65" i="1"/>
  <c r="I65" i="1" s="1"/>
  <c r="G61" i="1"/>
  <c r="I61" i="1" s="1"/>
  <c r="G57" i="1"/>
  <c r="I57" i="1" s="1"/>
  <c r="G55" i="1"/>
  <c r="I55" i="1" s="1"/>
  <c r="G53" i="1"/>
  <c r="I53" i="1" s="1"/>
  <c r="G49" i="1"/>
  <c r="I49" i="1" s="1"/>
  <c r="G41" i="1"/>
  <c r="I41" i="1" s="1"/>
  <c r="G38" i="1"/>
  <c r="I38" i="1" s="1"/>
  <c r="G34" i="1"/>
  <c r="I34" i="1" s="1"/>
  <c r="G30" i="1"/>
  <c r="I30" i="1" s="1"/>
  <c r="G26" i="1"/>
  <c r="I26" i="1" s="1"/>
  <c r="G22" i="1"/>
  <c r="I22" i="1" s="1"/>
  <c r="G8" i="1"/>
  <c r="I8" i="1" s="1"/>
  <c r="G100" i="1"/>
  <c r="I100" i="1" s="1"/>
  <c r="G94" i="1"/>
  <c r="I94" i="1" s="1"/>
  <c r="G85" i="1"/>
  <c r="I85" i="1" s="1"/>
  <c r="G80" i="1"/>
  <c r="I80" i="1" s="1"/>
  <c r="G76" i="1"/>
  <c r="I76" i="1" s="1"/>
  <c r="G72" i="1"/>
  <c r="I72" i="1" s="1"/>
  <c r="G68" i="1"/>
  <c r="I68" i="1" s="1"/>
  <c r="G56" i="1"/>
  <c r="I56" i="1" s="1"/>
  <c r="G48" i="1"/>
  <c r="I48" i="1" s="1"/>
  <c r="G44" i="1"/>
  <c r="I44" i="1" s="1"/>
  <c r="G37" i="1"/>
  <c r="I37" i="1" s="1"/>
  <c r="G33" i="1"/>
  <c r="I33" i="1" s="1"/>
  <c r="G29" i="1"/>
  <c r="I29" i="1" s="1"/>
  <c r="G25" i="1"/>
  <c r="I25" i="1" s="1"/>
  <c r="G21" i="1"/>
  <c r="I21" i="1" s="1"/>
  <c r="G17" i="1"/>
  <c r="I17" i="1" s="1"/>
  <c r="G11" i="1"/>
  <c r="I11" i="1" s="1"/>
  <c r="G99" i="1"/>
  <c r="I99" i="1" s="1"/>
  <c r="G93" i="1"/>
  <c r="I93" i="1" s="1"/>
  <c r="G84" i="1"/>
  <c r="I84" i="1" s="1"/>
  <c r="G79" i="1"/>
  <c r="I79" i="1" s="1"/>
  <c r="G75" i="1"/>
  <c r="I75" i="1" s="1"/>
  <c r="G71" i="1"/>
  <c r="I71" i="1" s="1"/>
  <c r="G67" i="1"/>
  <c r="I67" i="1" s="1"/>
  <c r="G63" i="1"/>
  <c r="I63" i="1" s="1"/>
  <c r="G59" i="1"/>
  <c r="I59" i="1" s="1"/>
  <c r="G47" i="1"/>
  <c r="I47" i="1" s="1"/>
  <c r="G43" i="1"/>
  <c r="I43" i="1" s="1"/>
  <c r="G39" i="1"/>
  <c r="I39" i="1" s="1"/>
  <c r="G36" i="1"/>
  <c r="I36" i="1" s="1"/>
  <c r="G32" i="1"/>
  <c r="I32" i="1" s="1"/>
  <c r="G28" i="1"/>
  <c r="I28" i="1" s="1"/>
  <c r="G24" i="1"/>
  <c r="I24" i="1" s="1"/>
  <c r="G20" i="1"/>
  <c r="I20" i="1" s="1"/>
  <c r="G10" i="1"/>
  <c r="I10" i="1" s="1"/>
  <c r="G7" i="1"/>
  <c r="I7" i="1" s="1"/>
  <c r="G6" i="1"/>
  <c r="I6" i="1" s="1"/>
  <c r="G4" i="1"/>
  <c r="I4" i="1" s="1"/>
  <c r="G98" i="1"/>
  <c r="I98" i="1" s="1"/>
  <c r="G90" i="1"/>
  <c r="I90" i="1" s="1"/>
  <c r="G89" i="1"/>
  <c r="I89" i="1" s="1"/>
  <c r="G87" i="1"/>
  <c r="I87" i="1" s="1"/>
  <c r="G86" i="1"/>
  <c r="I86" i="1" s="1"/>
  <c r="G83" i="1"/>
  <c r="I83" i="1" s="1"/>
  <c r="G82" i="1"/>
  <c r="I82" i="1" s="1"/>
  <c r="G18" i="1"/>
  <c r="I18" i="1" s="1"/>
  <c r="G91" i="1"/>
  <c r="I91" i="1" s="1"/>
  <c r="G97" i="1"/>
  <c r="I97" i="1" s="1"/>
  <c r="G5" i="1"/>
  <c r="I5" i="1" s="1"/>
</calcChain>
</file>

<file path=xl/sharedStrings.xml><?xml version="1.0" encoding="utf-8"?>
<sst xmlns="http://schemas.openxmlformats.org/spreadsheetml/2006/main" count="406" uniqueCount="114">
  <si>
    <r>
      <rPr>
        <b/>
        <sz val="12"/>
        <rFont val="Times New Roman"/>
        <family val="1"/>
      </rPr>
      <t>Specifica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prodotto</t>
    </r>
  </si>
  <si>
    <r>
      <rPr>
        <sz val="12"/>
        <rFont val="Times New Roman"/>
        <family val="1"/>
      </rPr>
      <t>N</t>
    </r>
  </si>
  <si>
    <r>
      <rPr>
        <sz val="12"/>
        <rFont val="Times New Roman"/>
        <family val="1"/>
      </rPr>
      <t>MT</t>
    </r>
  </si>
  <si>
    <r>
      <rPr>
        <sz val="12"/>
        <rFont val="Times New Roman"/>
        <family val="1"/>
      </rPr>
      <t>MANICOTTO RIDOTTO POLIPROPILENE FILETTATO 3x2 PLAST PROJECT</t>
    </r>
  </si>
  <si>
    <r>
      <rPr>
        <sz val="12"/>
        <rFont val="Times New Roman"/>
        <family val="1"/>
      </rPr>
      <t>RUBINETTO A SFERA D. 1/2</t>
    </r>
  </si>
  <si>
    <r>
      <rPr>
        <sz val="12"/>
        <rFont val="Times New Roman"/>
        <family val="1"/>
      </rPr>
      <t>SCIVOLANTE BLU GEL GR.800 GRIFFON</t>
    </r>
  </si>
  <si>
    <r>
      <rPr>
        <sz val="12"/>
        <rFont val="Times New Roman"/>
        <family val="1"/>
      </rPr>
      <t>TAPPO POLIPROPILENE C/GOMM. D.16 PLASTO PROJECT</t>
    </r>
  </si>
  <si>
    <t>€</t>
  </si>
  <si>
    <t xml:space="preserve">Unità di misura </t>
  </si>
  <si>
    <t>Aliquota iva</t>
  </si>
  <si>
    <t xml:space="preserve"> </t>
  </si>
  <si>
    <r>
      <rPr>
        <b/>
        <sz val="12"/>
        <rFont val="Calibri"/>
        <family val="1"/>
      </rPr>
      <t>Prezzo</t>
    </r>
    <r>
      <rPr>
        <sz val="12"/>
        <rFont val="Times New Roman"/>
        <family val="1"/>
      </rPr>
      <t xml:space="preserve"> </t>
    </r>
    <r>
      <rPr>
        <b/>
        <sz val="12"/>
        <rFont val="Calibri"/>
        <family val="1"/>
      </rPr>
      <t>unitario</t>
    </r>
  </si>
  <si>
    <t>Costo totale</t>
  </si>
  <si>
    <t>ELETTROVALVOLE RAINBIRD 1.5 POLLICI</t>
  </si>
  <si>
    <t>Totale IVA Inclusa</t>
  </si>
  <si>
    <t>INNESTO PORT. MA D. 3, 5x6 - 2020</t>
  </si>
  <si>
    <t>GOCCIOLATORI AUTOCOMPENSANTI NIKE2 LT 8 PLAST PROJECT</t>
  </si>
  <si>
    <t>RACCORDO INNESTO NAAN F COD. 830904</t>
  </si>
  <si>
    <t>VALVOLA CIL. 3935 D. 16 DER. PORT.</t>
  </si>
  <si>
    <t>VALVOLINA D. 16 CON GHIERA E DERIVAZIONE CON GOMMINO x ALA GOCC.</t>
  </si>
  <si>
    <t>IRRIGATORE DI PIENO CAMPO PER ASPERSIONE KIT COMPLETO</t>
  </si>
  <si>
    <t>CONICO FIL. ZINCATO F 100x 3” PIOGGIA CARNEVALI</t>
  </si>
  <si>
    <t>FASCETTA Z1NC. D. 120 PIOGGA CARNEVALI</t>
  </si>
  <si>
    <t>BUSSOLA DI RIDUZ. INCOLLAGGIO M/F D.110x63 -PLASSON-</t>
  </si>
  <si>
    <t>CALOTTA PVC INCOLLAGGIO D. 63 -PLASSON-</t>
  </si>
  <si>
    <t>COLLARE/CONTROC. PVC PER GUAR. PIANA D. 110 -PLASSON-</t>
  </si>
  <si>
    <t>FLANGIA LIBERA PVC D. 110 -PLASSON-</t>
  </si>
  <si>
    <t>GOMITO A 90 PVC INCOLLAGGIO D. 63 -PLASSON-</t>
  </si>
  <si>
    <t>GOMITO A 90 PVC INCOLLAGGIO D. 110 -PLASSON-</t>
  </si>
  <si>
    <t>GOMITO A 90 FILETTATO F. D. 63x 2" ECOFIT -PLASSON-</t>
  </si>
  <si>
    <t>GOMITO A  90 D. 16 x 16 ECOFIT -PLASSON-</t>
  </si>
  <si>
    <t>GOMITO A 90 D. 25x 25 ECOFIT -PLASSON-</t>
  </si>
  <si>
    <t>GOMITO A 90 FILETTATO M D. 25x 3/4" ECOFIT - PLASSON-</t>
  </si>
  <si>
    <t>GOMITO A 90 A COMPRESSIONE PE D. 63 ECOFIT - PLASSON-</t>
  </si>
  <si>
    <t>GUARNIZIONE PIANA x COLLARE D. 110 - PLASSON</t>
  </si>
  <si>
    <t>MANICOTTO A COMPRESSIONE  PE D. 40 ECOFIT - PLASSON-</t>
  </si>
  <si>
    <t>MANICOTTO A COMPRESSIONE  PE D. 63 ECOFIT - PLASSON-</t>
  </si>
  <si>
    <t>MANICOTTO A COMPRESSIONE  PE D. 90 ECOFIT - PLASSON-</t>
  </si>
  <si>
    <t>MANICOTTO PP FILETTATO FF D. 3/4 - PLASSON-</t>
  </si>
  <si>
    <t>MANICOTTO PVC D. 110 -PLASSON-</t>
  </si>
  <si>
    <t>RACCORDO M. D. 25X 3/4</t>
  </si>
  <si>
    <t xml:space="preserve">RACCORDO Y D.16X3/4 </t>
  </si>
  <si>
    <t>RACCORDO M. PE 40xl”l/4 A COMPRESSIONE ECOFIT -PLASSON-</t>
  </si>
  <si>
    <t>RACCORDO M. PE 63x2 A COMPRESSIONE  ECOFIT -PLASSON-</t>
  </si>
  <si>
    <t>RACCORDO M. PE 90x3” A COMPRESSIONE  ECOFIT -PLASSON-</t>
  </si>
  <si>
    <t>PRESA A STAFFA STAFFA  D. 25x1/2" - PLASSON-</t>
  </si>
  <si>
    <t>PRESA A STAFFA STAFFA D. 63x3/4" - PLASSON-</t>
  </si>
  <si>
    <t>PRESA A STAFFA STAFFA  D. 63x1 1/4" - PLASSON-</t>
  </si>
  <si>
    <t>PRESA A STAFFA STAFFA  D. 110x2" - PLASSON-</t>
  </si>
  <si>
    <t>UNICO COLLANTE PER PVC-U DA GR. 1000 -PLASSON-</t>
  </si>
  <si>
    <t>UNICO CLEAN DETERGENTE PVC-U GR. 1000 -PLASSON-</t>
  </si>
  <si>
    <t>TAPPO PE 40 A COMPRESSIONE ECOFIT -PLASSON-</t>
  </si>
  <si>
    <t>TAPPO PE 63 A COMPRESSIONE ECOFIT -PLASSON-</t>
  </si>
  <si>
    <t>TEE A INCOLLAGGIO PVC D.110 -PLASSON-</t>
  </si>
  <si>
    <t>TEE A 90° M. D. 25x 3/4"x25 ECOFIT -PLASSON-</t>
  </si>
  <si>
    <t>VALVOLA SFERA PVC MONOCHIERA F 2”- PLASSON-</t>
  </si>
  <si>
    <t>VALVOLA SFERA PVC MONOGHIERA F l”l/4 -PLASSON-</t>
  </si>
  <si>
    <t xml:space="preserve">VALVOLA SFERA OTTONE PESANTE 3/4 </t>
  </si>
  <si>
    <t>TEFLON GRANDE MM. 20 x MT. 15 COLORE GIALLO</t>
  </si>
  <si>
    <t>TEFLON MM 0,075 x MT 12 BIANCO</t>
  </si>
  <si>
    <t>TUBO POLIETILENE BD D.16 PN6 PICENUMPLAST</t>
  </si>
  <si>
    <t>TUBO POLIETILENE BD D.32 PN4 PICENUMPLAST</t>
  </si>
  <si>
    <t>TUBO POLIETILENE BD D.40 PN4 PICENUMPLAST</t>
  </si>
  <si>
    <t>TUBO POLIETILENE BD D.63 PN4 PICENUMPLAST</t>
  </si>
  <si>
    <t>TUBO PE PN 4 BD D. 25 SP 1,7  PICENUMPLAST</t>
  </si>
  <si>
    <t>TUBO PE PN 4 BD D. 63 SP 3,7 PICENUMPLAST</t>
  </si>
  <si>
    <t>TUBO PE PN 6 BD D. 16 SP 1,6 PICENUMPLAST</t>
  </si>
  <si>
    <t>TUBO PVC PN 6 D. 110 MM. 2,7 PICENUMPLAST</t>
  </si>
  <si>
    <t>TUBO PVC PN 6 D. 63 MM. 2,0 PICENUMPLAST</t>
  </si>
  <si>
    <t>FILTRO A T DISCHI D. 2" SUPER CON FASCIA INOX</t>
  </si>
  <si>
    <t>FILTRO SERIE CE 20 FLANGIATO DN 100</t>
  </si>
  <si>
    <t>FILTRO IN LINEA IN PROPILENE CON CARTUCCIA FILTRANTE A DISCHI</t>
  </si>
  <si>
    <t xml:space="preserve">DERIVAZIONE GOMMINO INNESTO ALA GOCCIOLANTE </t>
  </si>
  <si>
    <t>MANOMETRO ALLA GLICERINA, CORPO IN ACCIAIO SCALA 0-10 ATM</t>
  </si>
  <si>
    <t>MANICOTTO POLIPROPILENE FILETTATO 2” -PLASSON-</t>
  </si>
  <si>
    <t>NIPPLO POLIPROPILENE  1” 1/4 -PLASSON-</t>
  </si>
  <si>
    <t>GRUPPO A DUE USCITE + PUNTO GOCCIA -NETAFIM-</t>
  </si>
  <si>
    <t>NIPPLO RIDOTTO M/F/M. 75X 63X2"-PLASSON-</t>
  </si>
  <si>
    <t>VALVOLA A SFERA  D. 3/4" FF -PLASSON-</t>
  </si>
  <si>
    <t>VALVOLA A SFERA FF D. 2" -PLASSON-</t>
  </si>
  <si>
    <t>VALVOLA A SFERA  TEKNICA  PER INCOLLAGGIO F D. 110 -PLASSON-</t>
  </si>
  <si>
    <t>VALVOLA A SFERA TECNICA FILETTATA F D. 2" -PLASSON-</t>
  </si>
  <si>
    <t>ALA GOCCIOLANTE DRIPNET - AUTOCOMPENSANTE D. 16 LT 2,0 SPAZ. 30 -NETAFIM-</t>
  </si>
  <si>
    <t xml:space="preserve">VALVOLA DI FONDO ZINC. CON ATTACCO A PORTAGOMMA D.120 </t>
  </si>
  <si>
    <t>RACCORDO F. PE 90x3 A COMPRESSIONE ECOFIT -PLASSON-</t>
  </si>
  <si>
    <t>TUBO POLIETILENE AD  D.90 PN10  -PICENUMPLAST- ROTOLI DA 50-100 MT</t>
  </si>
  <si>
    <t>TUBO POLIETILENE AD  D.90 PN10  -PICENUMPLAST- BARRE DA 6 MT</t>
  </si>
  <si>
    <t xml:space="preserve">TAPPO FINALE PER ALA COCCIOLANTE </t>
  </si>
  <si>
    <t>RACCORDO MASCHIO  D. 63X2" ECOFIT- PLASSON-</t>
  </si>
  <si>
    <t xml:space="preserve">GOCCIOLATORI NIKE 1 LT/H 8N </t>
  </si>
  <si>
    <t>GOCCIOLATORI PCJ LT/H 8,0  -NETAFIM-</t>
  </si>
  <si>
    <t>GOCCIOLATORI PCJ HCNL LT/H 4,0  -NETAFIM-</t>
  </si>
  <si>
    <t>ELETTROVALVOLE BERMAD 1.5 POLLICI</t>
  </si>
  <si>
    <t>FUSTELLA JOTA MM. 3</t>
  </si>
  <si>
    <t>ALA GOCCIOLANTE PCAS - AUTOCOMPENSANTE D. 16 LT 2,0 SPAZ. 20  ML 100</t>
  </si>
  <si>
    <t>RACCORDO F. PE 63x2 A COMPRESSIONE  ECOFIT -PLASSON-</t>
  </si>
  <si>
    <t>MANICOTTO X ALA GOCC. POLY 16</t>
  </si>
  <si>
    <t xml:space="preserve">MANICOTTO C/GHIERA 16 - 16 X ALA </t>
  </si>
  <si>
    <t>MANICHETTA PLUVIO D. 16 P.20 8M 100 MT</t>
  </si>
  <si>
    <t>RIDUTTORE PRESSIONE PISTONE PN25 2"</t>
  </si>
  <si>
    <t>MANICOTTO FF OTT. 1/4</t>
  </si>
  <si>
    <t>N</t>
  </si>
  <si>
    <t>MT</t>
  </si>
  <si>
    <t>ALA GOCCIOLANTE DRIPNET - AUTOCOMPENSANTE  D. 16 LT 3,0 SPAZ. 40 - NETAFIM- 500 MT</t>
  </si>
  <si>
    <t>ALA GOCCIOLANTE ARIES D.16 LT 4 SPAZ. 50 -NETAFIM-</t>
  </si>
  <si>
    <t>ASTINA PER MICROTUBO, 5-6 MM, ASG00-NETAFIM-</t>
  </si>
  <si>
    <t xml:space="preserve">ELETTROPOMPA LOWARA DOC 7/A 2HP 0,8             </t>
  </si>
  <si>
    <t>ELETTROPOMPA LEO ACM 75 HP 1</t>
  </si>
  <si>
    <t>ELETTROPOMPA LOWARA CEAM 80/5</t>
  </si>
  <si>
    <t>MANICHETTE  STREAMLINE  12 MIL D. 16x20x1,5 -NETAFIM</t>
  </si>
  <si>
    <t>ELETTROPOMPA LEO KES 756 PD 1HP (ANCHE PER ACQUE SPORCHE)</t>
  </si>
  <si>
    <t>ALLEGATO A - Materiale di irrigazione, materiale per uso zootecnico, sementi e materiale agricolo vario di consumo.</t>
  </si>
  <si>
    <t>IMPORTO COMPLESSIVO PRESUNTO DELL'ACCORDO QUADRO BIENNALE E' PARI A € 39,990,00+iva</t>
  </si>
  <si>
    <t>Quantità richieste (scarsamente preventivabili e definibili in sede di contratti attuativi dell'AQ)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</si>
</sst>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1" x14ac:knownFonts="1">
    <font>
      <sz val="10"/>
      <color rgb="FF000000"/>
      <name val="Times New Roman"/>
      <charset val="204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rgb="FF000000"/>
      <name val="Times New Roman"/>
      <family val="2"/>
    </font>
    <font>
      <b/>
      <sz val="12"/>
      <name val="Calibri"/>
      <family val="1"/>
    </font>
    <font>
      <sz val="10"/>
      <name val="Times New Roman"/>
      <family val="1"/>
    </font>
    <font>
      <b/>
      <sz val="12"/>
      <color rgb="FF000000"/>
      <name val="Times New Roman"/>
      <family val="1"/>
    </font>
    <font>
      <sz val="10"/>
      <color rgb="FF000000"/>
      <name val="Times New Roman"/>
      <family val="1"/>
    </font>
    <font>
      <b/>
      <sz val="12"/>
      <color rgb="FF000000"/>
      <name val="Calibri"/>
      <family val="2"/>
    </font>
    <font>
      <sz val="12"/>
      <color rgb="FF000000"/>
      <name val="Times New Roman"/>
      <family val="1"/>
    </font>
    <font>
      <b/>
      <i/>
      <sz val="10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33">
    <xf numFmtId="0" fontId="0" fillId="0" borderId="0" xfId="0" applyAlignment="1">
      <alignment horizontal="left" vertical="top"/>
    </xf>
    <xf numFmtId="0" fontId="6" fillId="0" borderId="0" xfId="0" applyFont="1" applyAlignment="1">
      <alignment horizontal="right" vertical="top"/>
    </xf>
    <xf numFmtId="0" fontId="0" fillId="0" borderId="0" xfId="0" applyAlignment="1">
      <alignment horizontal="center" vertical="top"/>
    </xf>
    <xf numFmtId="164" fontId="0" fillId="0" borderId="0" xfId="0" applyNumberFormat="1" applyAlignment="1">
      <alignment horizontal="left" vertical="top"/>
    </xf>
    <xf numFmtId="0" fontId="0" fillId="0" borderId="0" xfId="0" applyAlignment="1">
      <alignment vertical="top" wrapText="1"/>
    </xf>
    <xf numFmtId="164" fontId="7" fillId="0" borderId="0" xfId="0" applyNumberFormat="1" applyFont="1" applyAlignment="1">
      <alignment vertical="top" wrapText="1"/>
    </xf>
    <xf numFmtId="164" fontId="9" fillId="0" borderId="0" xfId="0" applyNumberFormat="1" applyFont="1" applyAlignment="1">
      <alignment horizontal="center" vertical="top"/>
    </xf>
    <xf numFmtId="0" fontId="0" fillId="0" borderId="9" xfId="0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top"/>
    </xf>
    <xf numFmtId="0" fontId="8" fillId="0" borderId="1" xfId="0" applyFont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top" wrapText="1"/>
    </xf>
    <xf numFmtId="0" fontId="5" fillId="4" borderId="1" xfId="0" applyFont="1" applyFill="1" applyBorder="1" applyAlignment="1">
      <alignment horizontal="left" vertical="top" wrapText="1" indent="1"/>
    </xf>
    <xf numFmtId="164" fontId="6" fillId="4" borderId="1" xfId="0" applyNumberFormat="1" applyFont="1" applyFill="1" applyBorder="1" applyAlignment="1">
      <alignment horizontal="center" vertical="top"/>
    </xf>
    <xf numFmtId="0" fontId="4" fillId="2" borderId="4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top" shrinkToFit="1"/>
    </xf>
    <xf numFmtId="0" fontId="8" fillId="3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top" wrapText="1"/>
    </xf>
    <xf numFmtId="164" fontId="6" fillId="2" borderId="1" xfId="0" applyNumberFormat="1" applyFont="1" applyFill="1" applyBorder="1" applyAlignment="1">
      <alignment horizontal="center" vertical="top"/>
    </xf>
    <xf numFmtId="0" fontId="2" fillId="0" borderId="10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 indent="1"/>
    </xf>
    <xf numFmtId="164" fontId="6" fillId="0" borderId="1" xfId="0" applyNumberFormat="1" applyFont="1" applyBorder="1" applyAlignment="1">
      <alignment horizontal="center" vertical="top"/>
    </xf>
    <xf numFmtId="2" fontId="3" fillId="0" borderId="1" xfId="0" applyNumberFormat="1" applyFont="1" applyBorder="1" applyAlignment="1">
      <alignment horizontal="center" vertical="top" shrinkToFit="1"/>
    </xf>
    <xf numFmtId="0" fontId="5" fillId="0" borderId="1" xfId="0" applyFont="1" applyBorder="1" applyAlignment="1">
      <alignment horizontal="center" vertical="top" wrapText="1"/>
    </xf>
    <xf numFmtId="0" fontId="10" fillId="0" borderId="0" xfId="0" applyFont="1" applyAlignment="1">
      <alignment horizontal="left" vertical="top"/>
    </xf>
    <xf numFmtId="0" fontId="2" fillId="4" borderId="0" xfId="0" applyFont="1" applyFill="1" applyAlignment="1">
      <alignment horizontal="center" vertical="center" wrapText="1"/>
    </xf>
    <xf numFmtId="0" fontId="0" fillId="4" borderId="2" xfId="0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</cellXfs>
  <cellStyles count="2">
    <cellStyle name="Normale" xfId="0" builtinId="0"/>
    <cellStyle name="Normale 2" xfId="1"/>
  </cellStyles>
  <dxfs count="0"/>
  <tableStyles count="0" defaultTableStyle="TableStyleMedium9" defaultPivotStyle="PivotStyleLight16"/>
  <colors>
    <mruColors>
      <color rgb="FFCCECFF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3"/>
  <sheetViews>
    <sheetView tabSelected="1" zoomScale="85" zoomScaleNormal="85" workbookViewId="0">
      <selection activeCell="E2" sqref="E2"/>
    </sheetView>
  </sheetViews>
  <sheetFormatPr defaultRowHeight="15.6" x14ac:dyDescent="0.25"/>
  <cols>
    <col min="1" max="1" width="118.77734375" customWidth="1"/>
    <col min="2" max="2" width="5.44140625" customWidth="1"/>
    <col min="3" max="3" width="20.77734375" style="1" customWidth="1"/>
    <col min="4" max="4" width="9.77734375" customWidth="1"/>
    <col min="5" max="5" width="20.33203125" customWidth="1"/>
    <col min="6" max="6" width="7.109375" customWidth="1"/>
    <col min="7" max="7" width="20.109375" style="3" customWidth="1"/>
    <col min="8" max="8" width="17.33203125" style="2" customWidth="1"/>
    <col min="9" max="9" width="26.109375" customWidth="1"/>
  </cols>
  <sheetData>
    <row r="1" spans="1:9" ht="17.25" customHeight="1" x14ac:dyDescent="0.25">
      <c r="A1" s="30" t="s">
        <v>111</v>
      </c>
      <c r="B1" s="31"/>
      <c r="C1" s="31"/>
      <c r="D1" s="31"/>
      <c r="E1" s="31"/>
      <c r="F1" s="31"/>
      <c r="G1" s="31"/>
      <c r="H1" s="31"/>
      <c r="I1" s="32"/>
    </row>
    <row r="2" spans="1:9" ht="101.4" customHeight="1" x14ac:dyDescent="0.25">
      <c r="A2" s="7" t="s">
        <v>0</v>
      </c>
      <c r="B2" s="27" t="s">
        <v>11</v>
      </c>
      <c r="C2" s="28"/>
      <c r="D2" s="10" t="s">
        <v>8</v>
      </c>
      <c r="E2" s="14" t="s">
        <v>113</v>
      </c>
      <c r="F2" s="29" t="s">
        <v>12</v>
      </c>
      <c r="G2" s="29"/>
      <c r="H2" s="16" t="s">
        <v>9</v>
      </c>
      <c r="I2" s="9" t="s">
        <v>14</v>
      </c>
    </row>
    <row r="3" spans="1:9" ht="17.25" customHeight="1" x14ac:dyDescent="0.25">
      <c r="A3" s="20" t="s">
        <v>94</v>
      </c>
      <c r="B3" s="12" t="s">
        <v>7</v>
      </c>
      <c r="C3" s="13">
        <v>0.3</v>
      </c>
      <c r="D3" s="11" t="s">
        <v>2</v>
      </c>
      <c r="E3" s="15">
        <v>0</v>
      </c>
      <c r="F3" s="18" t="s">
        <v>7</v>
      </c>
      <c r="G3" s="19">
        <f t="shared" ref="G3:G61" si="0">C3*E3</f>
        <v>0</v>
      </c>
      <c r="H3" s="17">
        <v>22</v>
      </c>
      <c r="I3" s="8">
        <f t="shared" ref="I3:I61" si="1">G3*(1+H3%)</f>
        <v>0</v>
      </c>
    </row>
    <row r="4" spans="1:9" ht="17.25" customHeight="1" x14ac:dyDescent="0.25">
      <c r="A4" s="20" t="s">
        <v>82</v>
      </c>
      <c r="B4" s="12" t="s">
        <v>7</v>
      </c>
      <c r="C4" s="13">
        <v>0.76875000000000004</v>
      </c>
      <c r="D4" s="11" t="s">
        <v>2</v>
      </c>
      <c r="E4" s="15">
        <v>0</v>
      </c>
      <c r="F4" s="18" t="s">
        <v>7</v>
      </c>
      <c r="G4" s="19">
        <f t="shared" si="0"/>
        <v>0</v>
      </c>
      <c r="H4" s="17">
        <v>22</v>
      </c>
      <c r="I4" s="8">
        <f t="shared" si="1"/>
        <v>0</v>
      </c>
    </row>
    <row r="5" spans="1:9" ht="17.25" customHeight="1" x14ac:dyDescent="0.25">
      <c r="A5" s="20" t="s">
        <v>103</v>
      </c>
      <c r="B5" s="12" t="s">
        <v>7</v>
      </c>
      <c r="C5" s="13">
        <v>0.75374999999999992</v>
      </c>
      <c r="D5" s="11" t="s">
        <v>2</v>
      </c>
      <c r="E5" s="15">
        <v>0</v>
      </c>
      <c r="F5" s="18" t="s">
        <v>7</v>
      </c>
      <c r="G5" s="19">
        <f t="shared" si="0"/>
        <v>0</v>
      </c>
      <c r="H5" s="17">
        <v>22</v>
      </c>
      <c r="I5" s="8">
        <f t="shared" si="1"/>
        <v>0</v>
      </c>
    </row>
    <row r="6" spans="1:9" ht="17.25" customHeight="1" x14ac:dyDescent="0.25">
      <c r="A6" s="20" t="s">
        <v>104</v>
      </c>
      <c r="B6" s="12" t="s">
        <v>7</v>
      </c>
      <c r="C6" s="13">
        <v>0.39</v>
      </c>
      <c r="D6" s="11" t="s">
        <v>2</v>
      </c>
      <c r="E6" s="15">
        <v>0</v>
      </c>
      <c r="F6" s="18" t="s">
        <v>7</v>
      </c>
      <c r="G6" s="19">
        <f t="shared" si="0"/>
        <v>0</v>
      </c>
      <c r="H6" s="17">
        <v>22</v>
      </c>
      <c r="I6" s="8">
        <f t="shared" si="1"/>
        <v>0</v>
      </c>
    </row>
    <row r="7" spans="1:9" ht="17.25" customHeight="1" x14ac:dyDescent="0.25">
      <c r="A7" s="20" t="s">
        <v>105</v>
      </c>
      <c r="B7" s="12" t="s">
        <v>7</v>
      </c>
      <c r="C7" s="13">
        <v>8.2500000000000004E-2</v>
      </c>
      <c r="D7" s="11" t="s">
        <v>1</v>
      </c>
      <c r="E7" s="15">
        <v>0</v>
      </c>
      <c r="F7" s="18" t="s">
        <v>7</v>
      </c>
      <c r="G7" s="19">
        <f t="shared" si="0"/>
        <v>0</v>
      </c>
      <c r="H7" s="17">
        <v>22</v>
      </c>
      <c r="I7" s="8">
        <f t="shared" si="1"/>
        <v>0</v>
      </c>
    </row>
    <row r="8" spans="1:9" ht="17.25" customHeight="1" x14ac:dyDescent="0.25">
      <c r="A8" s="20" t="s">
        <v>23</v>
      </c>
      <c r="B8" s="12" t="s">
        <v>7</v>
      </c>
      <c r="C8" s="13">
        <v>2.9749999999999996</v>
      </c>
      <c r="D8" s="11" t="s">
        <v>1</v>
      </c>
      <c r="E8" s="15">
        <v>0</v>
      </c>
      <c r="F8" s="18" t="s">
        <v>7</v>
      </c>
      <c r="G8" s="19">
        <f t="shared" si="0"/>
        <v>0</v>
      </c>
      <c r="H8" s="17">
        <v>22</v>
      </c>
      <c r="I8" s="8">
        <f t="shared" si="1"/>
        <v>0</v>
      </c>
    </row>
    <row r="9" spans="1:9" ht="17.25" customHeight="1" x14ac:dyDescent="0.25">
      <c r="A9" s="20" t="s">
        <v>24</v>
      </c>
      <c r="B9" s="12" t="s">
        <v>7</v>
      </c>
      <c r="C9" s="13">
        <v>1.075</v>
      </c>
      <c r="D9" s="11" t="s">
        <v>1</v>
      </c>
      <c r="E9" s="15">
        <v>0</v>
      </c>
      <c r="F9" s="18" t="s">
        <v>7</v>
      </c>
      <c r="G9" s="19">
        <f t="shared" si="0"/>
        <v>0</v>
      </c>
      <c r="H9" s="17">
        <v>22</v>
      </c>
      <c r="I9" s="8">
        <f t="shared" si="1"/>
        <v>0</v>
      </c>
    </row>
    <row r="10" spans="1:9" ht="17.25" customHeight="1" x14ac:dyDescent="0.25">
      <c r="A10" s="20" t="s">
        <v>25</v>
      </c>
      <c r="B10" s="12" t="s">
        <v>7</v>
      </c>
      <c r="C10" s="13">
        <v>4.3499999999999996</v>
      </c>
      <c r="D10" s="11" t="s">
        <v>1</v>
      </c>
      <c r="E10" s="15">
        <v>0</v>
      </c>
      <c r="F10" s="18" t="s">
        <v>7</v>
      </c>
      <c r="G10" s="19">
        <f t="shared" si="0"/>
        <v>0</v>
      </c>
      <c r="H10" s="17">
        <v>22</v>
      </c>
      <c r="I10" s="8">
        <f t="shared" si="1"/>
        <v>0</v>
      </c>
    </row>
    <row r="11" spans="1:9" ht="17.25" customHeight="1" x14ac:dyDescent="0.25">
      <c r="A11" s="20" t="s">
        <v>21</v>
      </c>
      <c r="B11" s="12" t="s">
        <v>7</v>
      </c>
      <c r="C11" s="13">
        <v>15.5</v>
      </c>
      <c r="D11" s="11" t="s">
        <v>1</v>
      </c>
      <c r="E11" s="15">
        <v>0</v>
      </c>
      <c r="F11" s="18" t="s">
        <v>7</v>
      </c>
      <c r="G11" s="19">
        <f t="shared" si="0"/>
        <v>0</v>
      </c>
      <c r="H11" s="17">
        <v>22</v>
      </c>
      <c r="I11" s="8">
        <f t="shared" si="1"/>
        <v>0</v>
      </c>
    </row>
    <row r="12" spans="1:9" ht="17.25" customHeight="1" x14ac:dyDescent="0.25">
      <c r="A12" s="20" t="s">
        <v>72</v>
      </c>
      <c r="B12" s="12" t="s">
        <v>7</v>
      </c>
      <c r="C12" s="13">
        <v>0.11249999999999999</v>
      </c>
      <c r="D12" s="11" t="s">
        <v>1</v>
      </c>
      <c r="E12" s="15">
        <v>0</v>
      </c>
      <c r="F12" s="18" t="s">
        <v>7</v>
      </c>
      <c r="G12" s="19">
        <f t="shared" si="0"/>
        <v>0</v>
      </c>
      <c r="H12" s="17">
        <v>22</v>
      </c>
      <c r="I12" s="8">
        <f t="shared" si="1"/>
        <v>0</v>
      </c>
    </row>
    <row r="13" spans="1:9" ht="17.25" customHeight="1" x14ac:dyDescent="0.25">
      <c r="A13" s="20" t="s">
        <v>110</v>
      </c>
      <c r="B13" s="12" t="s">
        <v>7</v>
      </c>
      <c r="C13" s="13">
        <v>56.25</v>
      </c>
      <c r="D13" s="11" t="s">
        <v>1</v>
      </c>
      <c r="E13" s="15">
        <v>0</v>
      </c>
      <c r="F13" s="18" t="s">
        <v>7</v>
      </c>
      <c r="G13" s="19">
        <f t="shared" si="0"/>
        <v>0</v>
      </c>
      <c r="H13" s="17">
        <v>22</v>
      </c>
      <c r="I13" s="8">
        <f t="shared" si="1"/>
        <v>0</v>
      </c>
    </row>
    <row r="14" spans="1:9" ht="17.25" customHeight="1" x14ac:dyDescent="0.25">
      <c r="A14" s="20" t="s">
        <v>106</v>
      </c>
      <c r="B14" s="12" t="s">
        <v>7</v>
      </c>
      <c r="C14" s="13">
        <v>216.45</v>
      </c>
      <c r="D14" s="11" t="s">
        <v>1</v>
      </c>
      <c r="E14" s="15">
        <v>0</v>
      </c>
      <c r="F14" s="18" t="s">
        <v>7</v>
      </c>
      <c r="G14" s="19">
        <f t="shared" si="0"/>
        <v>0</v>
      </c>
      <c r="H14" s="17">
        <v>22</v>
      </c>
      <c r="I14" s="8">
        <f t="shared" si="1"/>
        <v>0</v>
      </c>
    </row>
    <row r="15" spans="1:9" ht="17.25" customHeight="1" x14ac:dyDescent="0.25">
      <c r="A15" s="20" t="s">
        <v>107</v>
      </c>
      <c r="B15" s="12" t="s">
        <v>7</v>
      </c>
      <c r="C15" s="13">
        <v>108.75</v>
      </c>
      <c r="D15" s="11" t="s">
        <v>1</v>
      </c>
      <c r="E15" s="15">
        <v>0</v>
      </c>
      <c r="F15" s="18" t="s">
        <v>7</v>
      </c>
      <c r="G15" s="19">
        <f t="shared" si="0"/>
        <v>0</v>
      </c>
      <c r="H15" s="17">
        <v>22</v>
      </c>
      <c r="I15" s="8">
        <f t="shared" si="1"/>
        <v>0</v>
      </c>
    </row>
    <row r="16" spans="1:9" ht="17.25" customHeight="1" x14ac:dyDescent="0.25">
      <c r="A16" s="20" t="s">
        <v>108</v>
      </c>
      <c r="B16" s="22" t="s">
        <v>7</v>
      </c>
      <c r="C16" s="13">
        <v>219.89999999999998</v>
      </c>
      <c r="D16" s="11" t="s">
        <v>1</v>
      </c>
      <c r="E16" s="24">
        <v>0</v>
      </c>
      <c r="F16" s="25" t="s">
        <v>7</v>
      </c>
      <c r="G16" s="23">
        <f t="shared" si="0"/>
        <v>0</v>
      </c>
      <c r="H16" s="17">
        <v>22</v>
      </c>
      <c r="I16" s="8">
        <f t="shared" si="1"/>
        <v>0</v>
      </c>
    </row>
    <row r="17" spans="1:9" ht="17.25" customHeight="1" x14ac:dyDescent="0.25">
      <c r="A17" s="20" t="s">
        <v>13</v>
      </c>
      <c r="B17" s="12" t="s">
        <v>7</v>
      </c>
      <c r="C17" s="13">
        <v>60</v>
      </c>
      <c r="D17" s="11" t="s">
        <v>1</v>
      </c>
      <c r="E17" s="15">
        <v>0</v>
      </c>
      <c r="F17" s="18" t="s">
        <v>7</v>
      </c>
      <c r="G17" s="19">
        <f t="shared" si="0"/>
        <v>0</v>
      </c>
      <c r="H17" s="17">
        <v>22</v>
      </c>
      <c r="I17" s="8">
        <f t="shared" si="1"/>
        <v>0</v>
      </c>
    </row>
    <row r="18" spans="1:9" ht="17.25" customHeight="1" x14ac:dyDescent="0.25">
      <c r="A18" s="20" t="s">
        <v>92</v>
      </c>
      <c r="B18" s="12" t="s">
        <v>7</v>
      </c>
      <c r="C18" s="13">
        <v>43.849999999999994</v>
      </c>
      <c r="D18" s="11" t="s">
        <v>101</v>
      </c>
      <c r="E18" s="15">
        <v>0</v>
      </c>
      <c r="F18" s="18" t="s">
        <v>7</v>
      </c>
      <c r="G18" s="19">
        <f t="shared" si="0"/>
        <v>0</v>
      </c>
      <c r="H18" s="17">
        <v>22</v>
      </c>
      <c r="I18" s="8">
        <f t="shared" si="1"/>
        <v>0</v>
      </c>
    </row>
    <row r="19" spans="1:9" ht="17.25" customHeight="1" x14ac:dyDescent="0.25">
      <c r="A19" s="20" t="s">
        <v>22</v>
      </c>
      <c r="B19" s="12" t="s">
        <v>7</v>
      </c>
      <c r="C19" s="13">
        <v>2</v>
      </c>
      <c r="D19" s="11" t="s">
        <v>1</v>
      </c>
      <c r="E19" s="15">
        <v>0</v>
      </c>
      <c r="F19" s="18" t="s">
        <v>7</v>
      </c>
      <c r="G19" s="19">
        <f t="shared" si="0"/>
        <v>0</v>
      </c>
      <c r="H19" s="17">
        <v>22</v>
      </c>
      <c r="I19" s="8">
        <f t="shared" si="1"/>
        <v>0</v>
      </c>
    </row>
    <row r="20" spans="1:9" ht="17.25" customHeight="1" x14ac:dyDescent="0.25">
      <c r="A20" s="20" t="s">
        <v>69</v>
      </c>
      <c r="B20" s="12" t="s">
        <v>7</v>
      </c>
      <c r="C20" s="13">
        <v>123.75</v>
      </c>
      <c r="D20" s="11" t="s">
        <v>1</v>
      </c>
      <c r="E20" s="15">
        <v>0</v>
      </c>
      <c r="F20" s="18" t="s">
        <v>7</v>
      </c>
      <c r="G20" s="19">
        <f t="shared" si="0"/>
        <v>0</v>
      </c>
      <c r="H20" s="17">
        <v>22</v>
      </c>
      <c r="I20" s="8">
        <f t="shared" si="1"/>
        <v>0</v>
      </c>
    </row>
    <row r="21" spans="1:9" ht="17.25" customHeight="1" x14ac:dyDescent="0.25">
      <c r="A21" s="20" t="s">
        <v>70</v>
      </c>
      <c r="B21" s="12" t="s">
        <v>7</v>
      </c>
      <c r="C21" s="13">
        <v>280</v>
      </c>
      <c r="D21" s="11" t="s">
        <v>1</v>
      </c>
      <c r="E21" s="15">
        <v>0</v>
      </c>
      <c r="F21" s="18" t="s">
        <v>7</v>
      </c>
      <c r="G21" s="19">
        <f t="shared" si="0"/>
        <v>0</v>
      </c>
      <c r="H21" s="17">
        <v>22</v>
      </c>
      <c r="I21" s="8">
        <f t="shared" si="1"/>
        <v>0</v>
      </c>
    </row>
    <row r="22" spans="1:9" ht="17.25" customHeight="1" x14ac:dyDescent="0.25">
      <c r="A22" s="20" t="s">
        <v>71</v>
      </c>
      <c r="B22" s="12" t="s">
        <v>7</v>
      </c>
      <c r="C22" s="13">
        <v>29.1875</v>
      </c>
      <c r="D22" s="11" t="s">
        <v>1</v>
      </c>
      <c r="E22" s="15">
        <v>0</v>
      </c>
      <c r="F22" s="18" t="s">
        <v>7</v>
      </c>
      <c r="G22" s="19">
        <f t="shared" si="0"/>
        <v>0</v>
      </c>
      <c r="H22" s="17">
        <v>22</v>
      </c>
      <c r="I22" s="8">
        <f t="shared" si="1"/>
        <v>0</v>
      </c>
    </row>
    <row r="23" spans="1:9" ht="17.25" customHeight="1" x14ac:dyDescent="0.25">
      <c r="A23" s="20" t="s">
        <v>26</v>
      </c>
      <c r="B23" s="12" t="s">
        <v>7</v>
      </c>
      <c r="C23" s="13">
        <v>4.95</v>
      </c>
      <c r="D23" s="11" t="s">
        <v>1</v>
      </c>
      <c r="E23" s="15">
        <v>0</v>
      </c>
      <c r="F23" s="18" t="s">
        <v>7</v>
      </c>
      <c r="G23" s="19">
        <f t="shared" si="0"/>
        <v>0</v>
      </c>
      <c r="H23" s="17">
        <v>22</v>
      </c>
      <c r="I23" s="8">
        <f t="shared" si="1"/>
        <v>0</v>
      </c>
    </row>
    <row r="24" spans="1:9" ht="17.25" customHeight="1" x14ac:dyDescent="0.25">
      <c r="A24" s="20" t="s">
        <v>93</v>
      </c>
      <c r="B24" s="12" t="s">
        <v>7</v>
      </c>
      <c r="C24" s="13">
        <v>3.9237499999999996</v>
      </c>
      <c r="D24" s="11" t="s">
        <v>1</v>
      </c>
      <c r="E24" s="15">
        <v>0</v>
      </c>
      <c r="F24" s="18" t="s">
        <v>7</v>
      </c>
      <c r="G24" s="19">
        <f t="shared" si="0"/>
        <v>0</v>
      </c>
      <c r="H24" s="17">
        <v>22</v>
      </c>
      <c r="I24" s="8">
        <f t="shared" si="1"/>
        <v>0</v>
      </c>
    </row>
    <row r="25" spans="1:9" ht="17.25" customHeight="1" x14ac:dyDescent="0.25">
      <c r="A25" s="20" t="s">
        <v>90</v>
      </c>
      <c r="B25" s="12" t="s">
        <v>7</v>
      </c>
      <c r="C25" s="13">
        <v>3.6562500000000005E-2</v>
      </c>
      <c r="D25" s="11" t="s">
        <v>1</v>
      </c>
      <c r="E25" s="15">
        <v>0</v>
      </c>
      <c r="F25" s="18" t="s">
        <v>7</v>
      </c>
      <c r="G25" s="19">
        <f t="shared" si="0"/>
        <v>0</v>
      </c>
      <c r="H25" s="17">
        <v>22</v>
      </c>
      <c r="I25" s="8">
        <f t="shared" si="1"/>
        <v>0</v>
      </c>
    </row>
    <row r="26" spans="1:9" ht="17.25" customHeight="1" x14ac:dyDescent="0.25">
      <c r="A26" s="20" t="s">
        <v>89</v>
      </c>
      <c r="B26" s="12" t="s">
        <v>7</v>
      </c>
      <c r="C26" s="13">
        <v>0.11125</v>
      </c>
      <c r="D26" s="11" t="s">
        <v>1</v>
      </c>
      <c r="E26" s="15">
        <v>0</v>
      </c>
      <c r="F26" s="18" t="s">
        <v>7</v>
      </c>
      <c r="G26" s="19">
        <f t="shared" si="0"/>
        <v>0</v>
      </c>
      <c r="H26" s="17">
        <v>22</v>
      </c>
      <c r="I26" s="8">
        <f t="shared" si="1"/>
        <v>0</v>
      </c>
    </row>
    <row r="27" spans="1:9" ht="17.25" customHeight="1" x14ac:dyDescent="0.25">
      <c r="A27" s="20" t="s">
        <v>16</v>
      </c>
      <c r="B27" s="12" t="s">
        <v>7</v>
      </c>
      <c r="C27" s="13">
        <v>0.10999999999999999</v>
      </c>
      <c r="D27" s="11" t="s">
        <v>1</v>
      </c>
      <c r="E27" s="15">
        <v>0</v>
      </c>
      <c r="F27" s="18" t="s">
        <v>7</v>
      </c>
      <c r="G27" s="19">
        <f t="shared" si="0"/>
        <v>0</v>
      </c>
      <c r="H27" s="17">
        <v>22</v>
      </c>
      <c r="I27" s="8">
        <f t="shared" si="1"/>
        <v>0</v>
      </c>
    </row>
    <row r="28" spans="1:9" ht="17.25" customHeight="1" x14ac:dyDescent="0.25">
      <c r="A28" s="20" t="s">
        <v>91</v>
      </c>
      <c r="B28" s="12" t="s">
        <v>7</v>
      </c>
      <c r="C28" s="13">
        <v>3.6499999999999998E-2</v>
      </c>
      <c r="D28" s="11" t="s">
        <v>1</v>
      </c>
      <c r="E28" s="15">
        <v>0</v>
      </c>
      <c r="F28" s="18" t="s">
        <v>7</v>
      </c>
      <c r="G28" s="19">
        <f t="shared" si="0"/>
        <v>0</v>
      </c>
      <c r="H28" s="17">
        <v>22</v>
      </c>
      <c r="I28" s="8">
        <f t="shared" si="1"/>
        <v>0</v>
      </c>
    </row>
    <row r="29" spans="1:9" ht="17.25" customHeight="1" x14ac:dyDescent="0.25">
      <c r="A29" s="20" t="s">
        <v>30</v>
      </c>
      <c r="B29" s="12" t="s">
        <v>7</v>
      </c>
      <c r="C29" s="13">
        <v>0.91249999999999998</v>
      </c>
      <c r="D29" s="11" t="s">
        <v>1</v>
      </c>
      <c r="E29" s="15">
        <v>0</v>
      </c>
      <c r="F29" s="18" t="s">
        <v>7</v>
      </c>
      <c r="G29" s="19">
        <f t="shared" si="0"/>
        <v>0</v>
      </c>
      <c r="H29" s="17">
        <v>22</v>
      </c>
      <c r="I29" s="8">
        <f t="shared" si="1"/>
        <v>0</v>
      </c>
    </row>
    <row r="30" spans="1:9" ht="17.25" customHeight="1" x14ac:dyDescent="0.25">
      <c r="A30" s="20" t="s">
        <v>31</v>
      </c>
      <c r="B30" s="12" t="s">
        <v>7</v>
      </c>
      <c r="C30" s="13">
        <v>1.35</v>
      </c>
      <c r="D30" s="11" t="s">
        <v>1</v>
      </c>
      <c r="E30" s="15">
        <v>0</v>
      </c>
      <c r="F30" s="18" t="s">
        <v>7</v>
      </c>
      <c r="G30" s="19">
        <f t="shared" si="0"/>
        <v>0</v>
      </c>
      <c r="H30" s="17">
        <v>22</v>
      </c>
      <c r="I30" s="8">
        <f t="shared" si="1"/>
        <v>0</v>
      </c>
    </row>
    <row r="31" spans="1:9" ht="17.25" customHeight="1" x14ac:dyDescent="0.25">
      <c r="A31" s="20" t="s">
        <v>32</v>
      </c>
      <c r="B31" s="12" t="s">
        <v>7</v>
      </c>
      <c r="C31" s="13">
        <v>1.0874999999999999</v>
      </c>
      <c r="D31" s="11" t="s">
        <v>1</v>
      </c>
      <c r="E31" s="15">
        <v>0</v>
      </c>
      <c r="F31" s="18" t="s">
        <v>7</v>
      </c>
      <c r="G31" s="19">
        <f t="shared" si="0"/>
        <v>0</v>
      </c>
      <c r="H31" s="17">
        <v>22</v>
      </c>
      <c r="I31" s="8">
        <f t="shared" si="1"/>
        <v>0</v>
      </c>
    </row>
    <row r="32" spans="1:9" ht="17.25" customHeight="1" x14ac:dyDescent="0.25">
      <c r="A32" s="20" t="s">
        <v>29</v>
      </c>
      <c r="B32" s="12" t="s">
        <v>7</v>
      </c>
      <c r="C32" s="13">
        <v>4.4124999999999996</v>
      </c>
      <c r="D32" s="11" t="s">
        <v>1</v>
      </c>
      <c r="E32" s="15">
        <v>0</v>
      </c>
      <c r="F32" s="18" t="s">
        <v>7</v>
      </c>
      <c r="G32" s="19">
        <f t="shared" si="0"/>
        <v>0</v>
      </c>
      <c r="H32" s="17">
        <v>22</v>
      </c>
      <c r="I32" s="8">
        <f t="shared" si="1"/>
        <v>0</v>
      </c>
    </row>
    <row r="33" spans="1:9" ht="17.25" customHeight="1" x14ac:dyDescent="0.25">
      <c r="A33" s="20" t="s">
        <v>27</v>
      </c>
      <c r="B33" s="12" t="s">
        <v>7</v>
      </c>
      <c r="C33" s="13">
        <v>1.825</v>
      </c>
      <c r="D33" s="11" t="s">
        <v>1</v>
      </c>
      <c r="E33" s="15">
        <v>0</v>
      </c>
      <c r="F33" s="18" t="s">
        <v>7</v>
      </c>
      <c r="G33" s="19">
        <f t="shared" si="0"/>
        <v>0</v>
      </c>
      <c r="H33" s="17">
        <v>22</v>
      </c>
      <c r="I33" s="8">
        <f t="shared" si="1"/>
        <v>0</v>
      </c>
    </row>
    <row r="34" spans="1:9" ht="17.25" customHeight="1" x14ac:dyDescent="0.25">
      <c r="A34" s="20" t="s">
        <v>28</v>
      </c>
      <c r="B34" s="12" t="s">
        <v>7</v>
      </c>
      <c r="C34" s="13">
        <v>8.125</v>
      </c>
      <c r="D34" s="11" t="s">
        <v>1</v>
      </c>
      <c r="E34" s="15">
        <v>0</v>
      </c>
      <c r="F34" s="18" t="s">
        <v>7</v>
      </c>
      <c r="G34" s="19">
        <f t="shared" si="0"/>
        <v>0</v>
      </c>
      <c r="H34" s="17">
        <v>22</v>
      </c>
      <c r="I34" s="8">
        <f t="shared" si="1"/>
        <v>0</v>
      </c>
    </row>
    <row r="35" spans="1:9" ht="17.25" customHeight="1" x14ac:dyDescent="0.25">
      <c r="A35" s="20" t="s">
        <v>33</v>
      </c>
      <c r="B35" s="12" t="s">
        <v>7</v>
      </c>
      <c r="C35" s="13">
        <v>4.8250000000000002</v>
      </c>
      <c r="D35" s="11" t="s">
        <v>1</v>
      </c>
      <c r="E35" s="15">
        <v>0</v>
      </c>
      <c r="F35" s="18" t="s">
        <v>7</v>
      </c>
      <c r="G35" s="19">
        <f t="shared" si="0"/>
        <v>0</v>
      </c>
      <c r="H35" s="17">
        <v>22</v>
      </c>
      <c r="I35" s="8">
        <f t="shared" si="1"/>
        <v>0</v>
      </c>
    </row>
    <row r="36" spans="1:9" ht="17.25" customHeight="1" x14ac:dyDescent="0.25">
      <c r="A36" s="20" t="s">
        <v>34</v>
      </c>
      <c r="B36" s="12" t="s">
        <v>7</v>
      </c>
      <c r="C36" s="13">
        <v>1.4749999999999999</v>
      </c>
      <c r="D36" s="11" t="s">
        <v>1</v>
      </c>
      <c r="E36" s="15">
        <v>0</v>
      </c>
      <c r="F36" s="18" t="s">
        <v>7</v>
      </c>
      <c r="G36" s="19">
        <f t="shared" si="0"/>
        <v>0</v>
      </c>
      <c r="H36" s="17">
        <v>22</v>
      </c>
      <c r="I36" s="8">
        <f t="shared" si="1"/>
        <v>0</v>
      </c>
    </row>
    <row r="37" spans="1:9" ht="17.25" customHeight="1" x14ac:dyDescent="0.25">
      <c r="A37" s="20" t="s">
        <v>15</v>
      </c>
      <c r="B37" s="12" t="s">
        <v>7</v>
      </c>
      <c r="C37" s="13">
        <v>1.6250000000000001E-2</v>
      </c>
      <c r="D37" s="11" t="s">
        <v>1</v>
      </c>
      <c r="E37" s="15">
        <v>0</v>
      </c>
      <c r="F37" s="18" t="s">
        <v>7</v>
      </c>
      <c r="G37" s="19">
        <f t="shared" si="0"/>
        <v>0</v>
      </c>
      <c r="H37" s="17">
        <v>22</v>
      </c>
      <c r="I37" s="8">
        <f t="shared" si="1"/>
        <v>0</v>
      </c>
    </row>
    <row r="38" spans="1:9" ht="17.25" customHeight="1" x14ac:dyDescent="0.25">
      <c r="A38" s="20" t="s">
        <v>20</v>
      </c>
      <c r="B38" s="12" t="s">
        <v>7</v>
      </c>
      <c r="C38" s="13">
        <v>10.125</v>
      </c>
      <c r="D38" s="11" t="s">
        <v>1</v>
      </c>
      <c r="E38" s="15">
        <v>0</v>
      </c>
      <c r="F38" s="18" t="s">
        <v>7</v>
      </c>
      <c r="G38" s="19">
        <f t="shared" si="0"/>
        <v>0</v>
      </c>
      <c r="H38" s="17">
        <v>22</v>
      </c>
      <c r="I38" s="8">
        <f t="shared" si="1"/>
        <v>0</v>
      </c>
    </row>
    <row r="39" spans="1:9" ht="17.25" customHeight="1" x14ac:dyDescent="0.25">
      <c r="A39" s="20" t="s">
        <v>109</v>
      </c>
      <c r="B39" s="12" t="s">
        <v>7</v>
      </c>
      <c r="C39" s="13">
        <v>0.15375</v>
      </c>
      <c r="D39" s="11" t="s">
        <v>1</v>
      </c>
      <c r="E39" s="15">
        <v>0</v>
      </c>
      <c r="F39" s="18" t="s">
        <v>7</v>
      </c>
      <c r="G39" s="19">
        <f t="shared" si="0"/>
        <v>0</v>
      </c>
      <c r="H39" s="17">
        <v>22</v>
      </c>
      <c r="I39" s="8">
        <f t="shared" si="1"/>
        <v>0</v>
      </c>
    </row>
    <row r="40" spans="1:9" ht="17.25" customHeight="1" x14ac:dyDescent="0.25">
      <c r="A40" s="20" t="s">
        <v>98</v>
      </c>
      <c r="B40" s="12" t="s">
        <v>7</v>
      </c>
      <c r="C40" s="13">
        <v>5.9</v>
      </c>
      <c r="D40" s="11" t="s">
        <v>102</v>
      </c>
      <c r="E40" s="15">
        <v>0</v>
      </c>
      <c r="F40" s="18" t="s">
        <v>7</v>
      </c>
      <c r="G40" s="19">
        <f t="shared" si="0"/>
        <v>0</v>
      </c>
      <c r="H40" s="17">
        <v>22</v>
      </c>
      <c r="I40" s="8">
        <f t="shared" si="1"/>
        <v>0</v>
      </c>
    </row>
    <row r="41" spans="1:9" ht="17.25" customHeight="1" x14ac:dyDescent="0.25">
      <c r="A41" s="20" t="s">
        <v>35</v>
      </c>
      <c r="B41" s="12" t="s">
        <v>7</v>
      </c>
      <c r="C41" s="13">
        <v>2.7250000000000001</v>
      </c>
      <c r="D41" s="11" t="s">
        <v>1</v>
      </c>
      <c r="E41" s="15">
        <v>0</v>
      </c>
      <c r="F41" s="18" t="s">
        <v>7</v>
      </c>
      <c r="G41" s="19">
        <f t="shared" si="0"/>
        <v>0</v>
      </c>
      <c r="H41" s="17">
        <v>22</v>
      </c>
      <c r="I41" s="8">
        <f t="shared" si="1"/>
        <v>0</v>
      </c>
    </row>
    <row r="42" spans="1:9" ht="17.25" customHeight="1" x14ac:dyDescent="0.25">
      <c r="A42" s="20" t="s">
        <v>36</v>
      </c>
      <c r="B42" s="12" t="s">
        <v>7</v>
      </c>
      <c r="C42" s="13">
        <v>4.6750000000000007</v>
      </c>
      <c r="D42" s="11" t="s">
        <v>1</v>
      </c>
      <c r="E42" s="15">
        <v>0</v>
      </c>
      <c r="F42" s="18" t="s">
        <v>7</v>
      </c>
      <c r="G42" s="19">
        <f t="shared" si="0"/>
        <v>0</v>
      </c>
      <c r="H42" s="17">
        <v>22</v>
      </c>
      <c r="I42" s="8">
        <f t="shared" si="1"/>
        <v>0</v>
      </c>
    </row>
    <row r="43" spans="1:9" ht="17.25" customHeight="1" x14ac:dyDescent="0.25">
      <c r="A43" s="20" t="s">
        <v>37</v>
      </c>
      <c r="B43" s="12" t="s">
        <v>7</v>
      </c>
      <c r="C43" s="13">
        <v>14.012500000000001</v>
      </c>
      <c r="D43" s="11" t="s">
        <v>1</v>
      </c>
      <c r="E43" s="15">
        <v>0</v>
      </c>
      <c r="F43" s="18" t="s">
        <v>7</v>
      </c>
      <c r="G43" s="19">
        <f t="shared" si="0"/>
        <v>0</v>
      </c>
      <c r="H43" s="17">
        <v>22</v>
      </c>
      <c r="I43" s="8">
        <f t="shared" si="1"/>
        <v>0</v>
      </c>
    </row>
    <row r="44" spans="1:9" ht="17.25" customHeight="1" x14ac:dyDescent="0.25">
      <c r="A44" s="20" t="s">
        <v>38</v>
      </c>
      <c r="B44" s="12" t="s">
        <v>7</v>
      </c>
      <c r="C44" s="13">
        <v>0.5</v>
      </c>
      <c r="D44" s="11" t="s">
        <v>1</v>
      </c>
      <c r="E44" s="15">
        <v>0</v>
      </c>
      <c r="F44" s="18" t="s">
        <v>7</v>
      </c>
      <c r="G44" s="19">
        <f t="shared" si="0"/>
        <v>0</v>
      </c>
      <c r="H44" s="17">
        <v>22</v>
      </c>
      <c r="I44" s="8">
        <f t="shared" si="1"/>
        <v>0</v>
      </c>
    </row>
    <row r="45" spans="1:9" ht="17.25" customHeight="1" x14ac:dyDescent="0.25">
      <c r="A45" s="20" t="s">
        <v>100</v>
      </c>
      <c r="B45" s="12" t="s">
        <v>7</v>
      </c>
      <c r="C45" s="13">
        <v>0.45</v>
      </c>
      <c r="D45" s="11" t="s">
        <v>101</v>
      </c>
      <c r="E45" s="15">
        <v>0</v>
      </c>
      <c r="F45" s="18" t="s">
        <v>7</v>
      </c>
      <c r="G45" s="19">
        <f t="shared" si="0"/>
        <v>0</v>
      </c>
      <c r="H45" s="17">
        <v>22</v>
      </c>
      <c r="I45" s="8">
        <f t="shared" si="1"/>
        <v>0</v>
      </c>
    </row>
    <row r="46" spans="1:9" ht="17.25" customHeight="1" x14ac:dyDescent="0.25">
      <c r="A46" s="20" t="s">
        <v>88</v>
      </c>
      <c r="B46" s="12" t="s">
        <v>7</v>
      </c>
      <c r="C46" s="13">
        <v>2.7875000000000001</v>
      </c>
      <c r="D46" s="11" t="s">
        <v>1</v>
      </c>
      <c r="E46" s="15">
        <v>0</v>
      </c>
      <c r="F46" s="18" t="s">
        <v>7</v>
      </c>
      <c r="G46" s="19">
        <f t="shared" si="0"/>
        <v>0</v>
      </c>
      <c r="H46" s="17">
        <v>22</v>
      </c>
      <c r="I46" s="8">
        <f t="shared" si="1"/>
        <v>0</v>
      </c>
    </row>
    <row r="47" spans="1:9" ht="17.25" customHeight="1" x14ac:dyDescent="0.25">
      <c r="A47" s="20" t="s">
        <v>77</v>
      </c>
      <c r="B47" s="12" t="s">
        <v>7</v>
      </c>
      <c r="C47" s="13">
        <v>1.675</v>
      </c>
      <c r="D47" s="11" t="s">
        <v>1</v>
      </c>
      <c r="E47" s="15">
        <v>0</v>
      </c>
      <c r="F47" s="18" t="s">
        <v>7</v>
      </c>
      <c r="G47" s="19">
        <f t="shared" si="0"/>
        <v>0</v>
      </c>
      <c r="H47" s="17">
        <v>22</v>
      </c>
      <c r="I47" s="8">
        <f t="shared" si="1"/>
        <v>0</v>
      </c>
    </row>
    <row r="48" spans="1:9" ht="17.25" customHeight="1" x14ac:dyDescent="0.25">
      <c r="A48" s="20" t="s">
        <v>74</v>
      </c>
      <c r="B48" s="12" t="s">
        <v>7</v>
      </c>
      <c r="C48" s="13">
        <v>2.0250000000000004</v>
      </c>
      <c r="D48" s="11" t="s">
        <v>1</v>
      </c>
      <c r="E48" s="15">
        <v>0</v>
      </c>
      <c r="F48" s="18" t="s">
        <v>7</v>
      </c>
      <c r="G48" s="19">
        <f t="shared" si="0"/>
        <v>0</v>
      </c>
      <c r="H48" s="17">
        <v>22</v>
      </c>
      <c r="I48" s="8">
        <f t="shared" si="1"/>
        <v>0</v>
      </c>
    </row>
    <row r="49" spans="1:9" ht="17.25" customHeight="1" x14ac:dyDescent="0.25">
      <c r="A49" s="20" t="s">
        <v>39</v>
      </c>
      <c r="B49" s="12" t="s">
        <v>7</v>
      </c>
      <c r="C49" s="13">
        <v>5.5</v>
      </c>
      <c r="D49" s="11" t="s">
        <v>1</v>
      </c>
      <c r="E49" s="15">
        <v>0</v>
      </c>
      <c r="F49" s="18" t="s">
        <v>7</v>
      </c>
      <c r="G49" s="19">
        <f t="shared" si="0"/>
        <v>0</v>
      </c>
      <c r="H49" s="17">
        <v>22</v>
      </c>
      <c r="I49" s="8">
        <f t="shared" si="1"/>
        <v>0</v>
      </c>
    </row>
    <row r="50" spans="1:9" ht="17.25" customHeight="1" x14ac:dyDescent="0.25">
      <c r="A50" s="20" t="s">
        <v>3</v>
      </c>
      <c r="B50" s="12" t="s">
        <v>7</v>
      </c>
      <c r="C50" s="13">
        <v>7.25</v>
      </c>
      <c r="D50" s="11" t="s">
        <v>1</v>
      </c>
      <c r="E50" s="15">
        <v>0</v>
      </c>
      <c r="F50" s="18" t="s">
        <v>7</v>
      </c>
      <c r="G50" s="19">
        <f t="shared" si="0"/>
        <v>0</v>
      </c>
      <c r="H50" s="17">
        <v>22</v>
      </c>
      <c r="I50" s="8">
        <f t="shared" si="1"/>
        <v>0</v>
      </c>
    </row>
    <row r="51" spans="1:9" ht="17.25" customHeight="1" x14ac:dyDescent="0.25">
      <c r="A51" s="20" t="s">
        <v>96</v>
      </c>
      <c r="B51" s="12" t="s">
        <v>7</v>
      </c>
      <c r="C51" s="13">
        <v>0.25</v>
      </c>
      <c r="D51" s="11" t="s">
        <v>101</v>
      </c>
      <c r="E51" s="15">
        <v>0</v>
      </c>
      <c r="F51" s="18" t="s">
        <v>7</v>
      </c>
      <c r="G51" s="19">
        <f t="shared" si="0"/>
        <v>0</v>
      </c>
      <c r="H51" s="17">
        <v>22</v>
      </c>
      <c r="I51" s="8">
        <f t="shared" si="1"/>
        <v>0</v>
      </c>
    </row>
    <row r="52" spans="1:9" ht="17.25" customHeight="1" x14ac:dyDescent="0.25">
      <c r="A52" s="20" t="s">
        <v>97</v>
      </c>
      <c r="B52" s="12" t="s">
        <v>7</v>
      </c>
      <c r="C52" s="13">
        <v>0.1</v>
      </c>
      <c r="D52" s="11" t="s">
        <v>101</v>
      </c>
      <c r="E52" s="15">
        <v>0</v>
      </c>
      <c r="F52" s="18" t="s">
        <v>7</v>
      </c>
      <c r="G52" s="19">
        <f t="shared" si="0"/>
        <v>0</v>
      </c>
      <c r="H52" s="17">
        <v>22</v>
      </c>
      <c r="I52" s="8">
        <f t="shared" si="1"/>
        <v>0</v>
      </c>
    </row>
    <row r="53" spans="1:9" ht="17.25" customHeight="1" x14ac:dyDescent="0.25">
      <c r="A53" s="20" t="s">
        <v>76</v>
      </c>
      <c r="B53" s="12" t="s">
        <v>7</v>
      </c>
      <c r="C53" s="13">
        <v>1.0374999999999999</v>
      </c>
      <c r="D53" s="11" t="s">
        <v>1</v>
      </c>
      <c r="E53" s="15">
        <v>0</v>
      </c>
      <c r="F53" s="18" t="s">
        <v>7</v>
      </c>
      <c r="G53" s="19">
        <f t="shared" si="0"/>
        <v>0</v>
      </c>
      <c r="H53" s="17">
        <v>22</v>
      </c>
      <c r="I53" s="8">
        <f t="shared" si="1"/>
        <v>0</v>
      </c>
    </row>
    <row r="54" spans="1:9" ht="17.25" customHeight="1" x14ac:dyDescent="0.25">
      <c r="A54" s="20" t="s">
        <v>73</v>
      </c>
      <c r="B54" s="12" t="s">
        <v>7</v>
      </c>
      <c r="C54" s="13">
        <v>6.875</v>
      </c>
      <c r="D54" s="11" t="s">
        <v>1</v>
      </c>
      <c r="E54" s="15">
        <v>0</v>
      </c>
      <c r="F54" s="18" t="s">
        <v>7</v>
      </c>
      <c r="G54" s="19">
        <f t="shared" si="0"/>
        <v>0</v>
      </c>
      <c r="H54" s="17">
        <v>22</v>
      </c>
      <c r="I54" s="8">
        <f t="shared" si="1"/>
        <v>0</v>
      </c>
    </row>
    <row r="55" spans="1:9" ht="17.25" customHeight="1" x14ac:dyDescent="0.25">
      <c r="A55" s="20" t="s">
        <v>75</v>
      </c>
      <c r="B55" s="12" t="s">
        <v>7</v>
      </c>
      <c r="C55" s="13">
        <v>0.89999999999999991</v>
      </c>
      <c r="D55" s="11" t="s">
        <v>1</v>
      </c>
      <c r="E55" s="15">
        <v>0</v>
      </c>
      <c r="F55" s="18" t="s">
        <v>7</v>
      </c>
      <c r="G55" s="19">
        <f t="shared" si="0"/>
        <v>0</v>
      </c>
      <c r="H55" s="17">
        <v>22</v>
      </c>
      <c r="I55" s="8">
        <f t="shared" si="1"/>
        <v>0</v>
      </c>
    </row>
    <row r="56" spans="1:9" ht="17.25" customHeight="1" x14ac:dyDescent="0.25">
      <c r="A56" s="20" t="s">
        <v>84</v>
      </c>
      <c r="B56" s="12" t="s">
        <v>7</v>
      </c>
      <c r="C56" s="13">
        <v>8.9124999999999996</v>
      </c>
      <c r="D56" s="11" t="s">
        <v>1</v>
      </c>
      <c r="E56" s="15">
        <v>0</v>
      </c>
      <c r="F56" s="18" t="s">
        <v>7</v>
      </c>
      <c r="G56" s="19">
        <f t="shared" si="0"/>
        <v>0</v>
      </c>
      <c r="H56" s="17">
        <v>22</v>
      </c>
      <c r="I56" s="8">
        <f t="shared" si="1"/>
        <v>0</v>
      </c>
    </row>
    <row r="57" spans="1:9" ht="17.25" customHeight="1" x14ac:dyDescent="0.25">
      <c r="A57" s="20" t="s">
        <v>17</v>
      </c>
      <c r="B57" s="12" t="s">
        <v>7</v>
      </c>
      <c r="C57" s="13">
        <v>1.3625</v>
      </c>
      <c r="D57" s="11" t="s">
        <v>1</v>
      </c>
      <c r="E57" s="15">
        <v>0</v>
      </c>
      <c r="F57" s="18" t="s">
        <v>7</v>
      </c>
      <c r="G57" s="19">
        <f t="shared" si="0"/>
        <v>0</v>
      </c>
      <c r="H57" s="17">
        <v>22</v>
      </c>
      <c r="I57" s="8">
        <f t="shared" si="1"/>
        <v>0</v>
      </c>
    </row>
    <row r="58" spans="1:9" ht="17.25" customHeight="1" x14ac:dyDescent="0.25">
      <c r="A58" s="20" t="s">
        <v>42</v>
      </c>
      <c r="B58" s="12" t="s">
        <v>7</v>
      </c>
      <c r="C58" s="13">
        <v>1.625</v>
      </c>
      <c r="D58" s="11" t="s">
        <v>1</v>
      </c>
      <c r="E58" s="15">
        <v>0</v>
      </c>
      <c r="F58" s="18" t="s">
        <v>7</v>
      </c>
      <c r="G58" s="19">
        <f t="shared" si="0"/>
        <v>0</v>
      </c>
      <c r="H58" s="17">
        <v>22</v>
      </c>
      <c r="I58" s="8">
        <f t="shared" si="1"/>
        <v>0</v>
      </c>
    </row>
    <row r="59" spans="1:9" ht="17.25" customHeight="1" x14ac:dyDescent="0.25">
      <c r="A59" s="20" t="s">
        <v>43</v>
      </c>
      <c r="B59" s="12" t="s">
        <v>7</v>
      </c>
      <c r="C59" s="13">
        <v>2.7875000000000001</v>
      </c>
      <c r="D59" s="11" t="s">
        <v>1</v>
      </c>
      <c r="E59" s="15">
        <v>0</v>
      </c>
      <c r="F59" s="18" t="s">
        <v>7</v>
      </c>
      <c r="G59" s="19">
        <f t="shared" si="0"/>
        <v>0</v>
      </c>
      <c r="H59" s="17">
        <v>22</v>
      </c>
      <c r="I59" s="8">
        <f t="shared" si="1"/>
        <v>0</v>
      </c>
    </row>
    <row r="60" spans="1:9" ht="17.25" customHeight="1" x14ac:dyDescent="0.25">
      <c r="A60" s="20" t="s">
        <v>95</v>
      </c>
      <c r="B60" s="12" t="s">
        <v>7</v>
      </c>
      <c r="C60" s="13">
        <v>3.27</v>
      </c>
      <c r="D60" s="11" t="s">
        <v>101</v>
      </c>
      <c r="E60" s="15">
        <v>0</v>
      </c>
      <c r="F60" s="18" t="s">
        <v>7</v>
      </c>
      <c r="G60" s="19">
        <f t="shared" si="0"/>
        <v>0</v>
      </c>
      <c r="H60" s="17">
        <v>22</v>
      </c>
      <c r="I60" s="8">
        <f t="shared" si="1"/>
        <v>0</v>
      </c>
    </row>
    <row r="61" spans="1:9" ht="17.25" customHeight="1" x14ac:dyDescent="0.25">
      <c r="A61" s="20" t="s">
        <v>44</v>
      </c>
      <c r="B61" s="12" t="s">
        <v>7</v>
      </c>
      <c r="C61" s="13">
        <v>8.5750000000000011</v>
      </c>
      <c r="D61" s="11" t="s">
        <v>1</v>
      </c>
      <c r="E61" s="15">
        <v>0</v>
      </c>
      <c r="F61" s="18" t="s">
        <v>7</v>
      </c>
      <c r="G61" s="19">
        <f t="shared" si="0"/>
        <v>0</v>
      </c>
      <c r="H61" s="17">
        <v>22</v>
      </c>
      <c r="I61" s="8">
        <f t="shared" si="1"/>
        <v>0</v>
      </c>
    </row>
    <row r="62" spans="1:9" ht="17.25" customHeight="1" x14ac:dyDescent="0.25">
      <c r="A62" s="20" t="s">
        <v>40</v>
      </c>
      <c r="B62" s="12" t="s">
        <v>7</v>
      </c>
      <c r="C62" s="13">
        <v>0.125</v>
      </c>
      <c r="D62" s="11" t="s">
        <v>1</v>
      </c>
      <c r="E62" s="15">
        <v>0</v>
      </c>
      <c r="F62" s="18" t="s">
        <v>7</v>
      </c>
      <c r="G62" s="19">
        <f t="shared" ref="G62:G101" si="2">C62*E62</f>
        <v>0</v>
      </c>
      <c r="H62" s="17">
        <v>22</v>
      </c>
      <c r="I62" s="8">
        <f t="shared" ref="I62:I101" si="3">G62*(1+H62%)</f>
        <v>0</v>
      </c>
    </row>
    <row r="63" spans="1:9" ht="17.25" customHeight="1" x14ac:dyDescent="0.25">
      <c r="A63" s="20" t="s">
        <v>41</v>
      </c>
      <c r="B63" s="12" t="s">
        <v>7</v>
      </c>
      <c r="C63" s="13">
        <v>0.58749999999999991</v>
      </c>
      <c r="D63" s="11" t="s">
        <v>1</v>
      </c>
      <c r="E63" s="15">
        <v>0</v>
      </c>
      <c r="F63" s="18" t="s">
        <v>7</v>
      </c>
      <c r="G63" s="19">
        <f t="shared" si="2"/>
        <v>0</v>
      </c>
      <c r="H63" s="17">
        <v>22</v>
      </c>
      <c r="I63" s="8">
        <f t="shared" si="3"/>
        <v>0</v>
      </c>
    </row>
    <row r="64" spans="1:9" ht="17.25" customHeight="1" x14ac:dyDescent="0.25">
      <c r="A64" s="20" t="s">
        <v>99</v>
      </c>
      <c r="B64" s="12" t="s">
        <v>7</v>
      </c>
      <c r="C64" s="13">
        <v>78</v>
      </c>
      <c r="D64" s="11" t="s">
        <v>1</v>
      </c>
      <c r="E64" s="15">
        <v>0</v>
      </c>
      <c r="F64" s="18" t="s">
        <v>7</v>
      </c>
      <c r="G64" s="19">
        <f t="shared" si="2"/>
        <v>0</v>
      </c>
      <c r="H64" s="17">
        <v>22</v>
      </c>
      <c r="I64" s="8">
        <f t="shared" si="3"/>
        <v>0</v>
      </c>
    </row>
    <row r="65" spans="1:9" ht="17.25" customHeight="1" x14ac:dyDescent="0.25">
      <c r="A65" s="20" t="s">
        <v>4</v>
      </c>
      <c r="B65" s="12" t="s">
        <v>7</v>
      </c>
      <c r="C65" s="13">
        <v>3.5999999999999996</v>
      </c>
      <c r="D65" s="11" t="s">
        <v>1</v>
      </c>
      <c r="E65" s="15">
        <v>0</v>
      </c>
      <c r="F65" s="18" t="s">
        <v>7</v>
      </c>
      <c r="G65" s="19">
        <f t="shared" si="2"/>
        <v>0</v>
      </c>
      <c r="H65" s="17">
        <v>22</v>
      </c>
      <c r="I65" s="8">
        <f t="shared" si="3"/>
        <v>0</v>
      </c>
    </row>
    <row r="66" spans="1:9" ht="17.25" customHeight="1" x14ac:dyDescent="0.25">
      <c r="A66" s="20" t="s">
        <v>5</v>
      </c>
      <c r="B66" s="12" t="s">
        <v>7</v>
      </c>
      <c r="C66" s="13">
        <v>6.6374999999999993</v>
      </c>
      <c r="D66" s="11" t="s">
        <v>1</v>
      </c>
      <c r="E66" s="15">
        <v>0</v>
      </c>
      <c r="F66" s="18" t="s">
        <v>7</v>
      </c>
      <c r="G66" s="19">
        <f t="shared" si="2"/>
        <v>0</v>
      </c>
      <c r="H66" s="17">
        <v>22</v>
      </c>
      <c r="I66" s="8">
        <f t="shared" si="3"/>
        <v>0</v>
      </c>
    </row>
    <row r="67" spans="1:9" ht="17.25" customHeight="1" x14ac:dyDescent="0.25">
      <c r="A67" s="20" t="s">
        <v>45</v>
      </c>
      <c r="B67" s="12" t="s">
        <v>7</v>
      </c>
      <c r="C67" s="13">
        <v>0.91249999999999998</v>
      </c>
      <c r="D67" s="11" t="s">
        <v>1</v>
      </c>
      <c r="E67" s="15">
        <v>0</v>
      </c>
      <c r="F67" s="18" t="s">
        <v>7</v>
      </c>
      <c r="G67" s="19">
        <f t="shared" si="2"/>
        <v>0</v>
      </c>
      <c r="H67" s="17">
        <v>22</v>
      </c>
      <c r="I67" s="8">
        <f t="shared" si="3"/>
        <v>0</v>
      </c>
    </row>
    <row r="68" spans="1:9" ht="17.25" customHeight="1" x14ac:dyDescent="0.25">
      <c r="A68" s="20" t="s">
        <v>46</v>
      </c>
      <c r="B68" s="12" t="s">
        <v>7</v>
      </c>
      <c r="C68" s="13">
        <v>1.4124999999999999</v>
      </c>
      <c r="D68" s="11" t="s">
        <v>1</v>
      </c>
      <c r="E68" s="15">
        <v>0</v>
      </c>
      <c r="F68" s="18" t="s">
        <v>7</v>
      </c>
      <c r="G68" s="19">
        <f t="shared" si="2"/>
        <v>0</v>
      </c>
      <c r="H68" s="17">
        <v>22</v>
      </c>
      <c r="I68" s="8">
        <f t="shared" si="3"/>
        <v>0</v>
      </c>
    </row>
    <row r="69" spans="1:9" ht="17.25" customHeight="1" x14ac:dyDescent="0.25">
      <c r="A69" s="20" t="s">
        <v>47</v>
      </c>
      <c r="B69" s="12" t="s">
        <v>7</v>
      </c>
      <c r="C69" s="13">
        <v>1.4124999999999999</v>
      </c>
      <c r="D69" s="11" t="s">
        <v>1</v>
      </c>
      <c r="E69" s="15">
        <v>0</v>
      </c>
      <c r="F69" s="18" t="s">
        <v>7</v>
      </c>
      <c r="G69" s="19">
        <f t="shared" si="2"/>
        <v>0</v>
      </c>
      <c r="H69" s="17">
        <v>22</v>
      </c>
      <c r="I69" s="8">
        <f t="shared" si="3"/>
        <v>0</v>
      </c>
    </row>
    <row r="70" spans="1:9" ht="17.25" customHeight="1" x14ac:dyDescent="0.25">
      <c r="A70" s="20" t="s">
        <v>48</v>
      </c>
      <c r="B70" s="12" t="s">
        <v>7</v>
      </c>
      <c r="C70" s="13">
        <v>2.9375</v>
      </c>
      <c r="D70" s="11" t="s">
        <v>1</v>
      </c>
      <c r="E70" s="15">
        <v>0</v>
      </c>
      <c r="F70" s="18" t="s">
        <v>7</v>
      </c>
      <c r="G70" s="19">
        <f t="shared" si="2"/>
        <v>0</v>
      </c>
      <c r="H70" s="17">
        <v>22</v>
      </c>
      <c r="I70" s="8">
        <f t="shared" si="3"/>
        <v>0</v>
      </c>
    </row>
    <row r="71" spans="1:9" ht="17.25" customHeight="1" x14ac:dyDescent="0.25">
      <c r="A71" s="20" t="s">
        <v>49</v>
      </c>
      <c r="B71" s="12" t="s">
        <v>7</v>
      </c>
      <c r="C71" s="13">
        <v>13.75</v>
      </c>
      <c r="D71" s="11" t="s">
        <v>1</v>
      </c>
      <c r="E71" s="15">
        <v>0</v>
      </c>
      <c r="F71" s="18" t="s">
        <v>7</v>
      </c>
      <c r="G71" s="19">
        <f t="shared" si="2"/>
        <v>0</v>
      </c>
      <c r="H71" s="17">
        <v>22</v>
      </c>
      <c r="I71" s="8">
        <f t="shared" si="3"/>
        <v>0</v>
      </c>
    </row>
    <row r="72" spans="1:9" ht="17.25" customHeight="1" x14ac:dyDescent="0.25">
      <c r="A72" s="20" t="s">
        <v>50</v>
      </c>
      <c r="B72" s="12" t="s">
        <v>7</v>
      </c>
      <c r="C72" s="13">
        <v>5.6000000000000005</v>
      </c>
      <c r="D72" s="11" t="s">
        <v>1</v>
      </c>
      <c r="E72" s="15">
        <v>0</v>
      </c>
      <c r="F72" s="18" t="s">
        <v>7</v>
      </c>
      <c r="G72" s="19">
        <f t="shared" si="2"/>
        <v>0</v>
      </c>
      <c r="H72" s="17">
        <v>22</v>
      </c>
      <c r="I72" s="8">
        <f t="shared" si="3"/>
        <v>0</v>
      </c>
    </row>
    <row r="73" spans="1:9" ht="17.25" customHeight="1" x14ac:dyDescent="0.25">
      <c r="A73" s="20" t="s">
        <v>87</v>
      </c>
      <c r="B73" s="12" t="s">
        <v>7</v>
      </c>
      <c r="C73" s="13">
        <v>0.13</v>
      </c>
      <c r="D73" s="11" t="s">
        <v>1</v>
      </c>
      <c r="E73" s="15">
        <v>0</v>
      </c>
      <c r="F73" s="18" t="s">
        <v>7</v>
      </c>
      <c r="G73" s="19">
        <f t="shared" si="2"/>
        <v>0</v>
      </c>
      <c r="H73" s="17">
        <v>22</v>
      </c>
      <c r="I73" s="8">
        <f t="shared" si="3"/>
        <v>0</v>
      </c>
    </row>
    <row r="74" spans="1:9" ht="17.25" customHeight="1" x14ac:dyDescent="0.25">
      <c r="A74" s="20" t="s">
        <v>51</v>
      </c>
      <c r="B74" s="12" t="s">
        <v>7</v>
      </c>
      <c r="C74" s="13">
        <v>1.625</v>
      </c>
      <c r="D74" s="11" t="s">
        <v>1</v>
      </c>
      <c r="E74" s="15">
        <v>0</v>
      </c>
      <c r="F74" s="18" t="s">
        <v>7</v>
      </c>
      <c r="G74" s="19">
        <f t="shared" si="2"/>
        <v>0</v>
      </c>
      <c r="H74" s="17">
        <v>22</v>
      </c>
      <c r="I74" s="8">
        <f t="shared" si="3"/>
        <v>0</v>
      </c>
    </row>
    <row r="75" spans="1:9" ht="17.25" customHeight="1" x14ac:dyDescent="0.25">
      <c r="A75" s="20" t="s">
        <v>52</v>
      </c>
      <c r="B75" s="12" t="s">
        <v>7</v>
      </c>
      <c r="C75" s="13">
        <v>3.3000000000000003</v>
      </c>
      <c r="D75" s="11" t="s">
        <v>1</v>
      </c>
      <c r="E75" s="15">
        <v>0</v>
      </c>
      <c r="F75" s="18" t="s">
        <v>7</v>
      </c>
      <c r="G75" s="19">
        <f t="shared" si="2"/>
        <v>0</v>
      </c>
      <c r="H75" s="17">
        <v>22</v>
      </c>
      <c r="I75" s="8">
        <f t="shared" si="3"/>
        <v>0</v>
      </c>
    </row>
    <row r="76" spans="1:9" ht="17.25" customHeight="1" x14ac:dyDescent="0.25">
      <c r="A76" s="20" t="s">
        <v>6</v>
      </c>
      <c r="B76" s="12" t="s">
        <v>7</v>
      </c>
      <c r="C76" s="13">
        <v>0.28750000000000003</v>
      </c>
      <c r="D76" s="11" t="s">
        <v>1</v>
      </c>
      <c r="E76" s="15">
        <v>0</v>
      </c>
      <c r="F76" s="18" t="s">
        <v>7</v>
      </c>
      <c r="G76" s="19">
        <f t="shared" si="2"/>
        <v>0</v>
      </c>
      <c r="H76" s="17">
        <v>22</v>
      </c>
      <c r="I76" s="8">
        <f t="shared" si="3"/>
        <v>0</v>
      </c>
    </row>
    <row r="77" spans="1:9" ht="17.25" customHeight="1" x14ac:dyDescent="0.25">
      <c r="A77" s="20" t="s">
        <v>54</v>
      </c>
      <c r="B77" s="12" t="s">
        <v>7</v>
      </c>
      <c r="C77" s="13">
        <v>1.5874999999999999</v>
      </c>
      <c r="D77" s="11" t="s">
        <v>1</v>
      </c>
      <c r="E77" s="15">
        <v>0</v>
      </c>
      <c r="F77" s="18" t="s">
        <v>7</v>
      </c>
      <c r="G77" s="19">
        <f t="shared" si="2"/>
        <v>0</v>
      </c>
      <c r="H77" s="17">
        <v>22</v>
      </c>
      <c r="I77" s="8">
        <f t="shared" si="3"/>
        <v>0</v>
      </c>
    </row>
    <row r="78" spans="1:9" ht="17.25" customHeight="1" x14ac:dyDescent="0.25">
      <c r="A78" s="20" t="s">
        <v>53</v>
      </c>
      <c r="B78" s="12" t="s">
        <v>7</v>
      </c>
      <c r="C78" s="13">
        <v>10.674999999999999</v>
      </c>
      <c r="D78" s="11" t="s">
        <v>1</v>
      </c>
      <c r="E78" s="15">
        <v>0</v>
      </c>
      <c r="F78" s="18" t="s">
        <v>7</v>
      </c>
      <c r="G78" s="19">
        <f t="shared" si="2"/>
        <v>0</v>
      </c>
      <c r="H78" s="17">
        <v>22</v>
      </c>
      <c r="I78" s="8">
        <f t="shared" si="3"/>
        <v>0</v>
      </c>
    </row>
    <row r="79" spans="1:9" ht="17.25" customHeight="1" x14ac:dyDescent="0.25">
      <c r="A79" s="20" t="s">
        <v>58</v>
      </c>
      <c r="B79" s="12" t="s">
        <v>7</v>
      </c>
      <c r="C79" s="13">
        <v>1.5625</v>
      </c>
      <c r="D79" s="11" t="s">
        <v>1</v>
      </c>
      <c r="E79" s="15">
        <v>0</v>
      </c>
      <c r="F79" s="18" t="s">
        <v>7</v>
      </c>
      <c r="G79" s="19">
        <f t="shared" si="2"/>
        <v>0</v>
      </c>
      <c r="H79" s="17">
        <v>22</v>
      </c>
      <c r="I79" s="8">
        <f t="shared" si="3"/>
        <v>0</v>
      </c>
    </row>
    <row r="80" spans="1:9" ht="17.25" customHeight="1" x14ac:dyDescent="0.25">
      <c r="A80" s="20" t="s">
        <v>59</v>
      </c>
      <c r="B80" s="12" t="s">
        <v>7</v>
      </c>
      <c r="C80" s="13">
        <v>0.28750000000000003</v>
      </c>
      <c r="D80" s="11" t="s">
        <v>1</v>
      </c>
      <c r="E80" s="15">
        <v>0</v>
      </c>
      <c r="F80" s="18" t="s">
        <v>7</v>
      </c>
      <c r="G80" s="19">
        <f t="shared" si="2"/>
        <v>0</v>
      </c>
      <c r="H80" s="17">
        <v>22</v>
      </c>
      <c r="I80" s="8">
        <f t="shared" si="3"/>
        <v>0</v>
      </c>
    </row>
    <row r="81" spans="1:9" ht="17.25" customHeight="1" x14ac:dyDescent="0.25">
      <c r="A81" s="20" t="s">
        <v>64</v>
      </c>
      <c r="B81" s="12" t="s">
        <v>7</v>
      </c>
      <c r="C81" s="13">
        <v>0.33750000000000002</v>
      </c>
      <c r="D81" s="11" t="s">
        <v>1</v>
      </c>
      <c r="E81" s="15">
        <v>0</v>
      </c>
      <c r="F81" s="18" t="s">
        <v>7</v>
      </c>
      <c r="G81" s="19">
        <f t="shared" si="2"/>
        <v>0</v>
      </c>
      <c r="H81" s="17">
        <v>22</v>
      </c>
      <c r="I81" s="8">
        <f t="shared" si="3"/>
        <v>0</v>
      </c>
    </row>
    <row r="82" spans="1:9" ht="17.25" customHeight="1" x14ac:dyDescent="0.25">
      <c r="A82" s="20" t="s">
        <v>65</v>
      </c>
      <c r="B82" s="12" t="s">
        <v>7</v>
      </c>
      <c r="C82" s="13">
        <v>1.5249999999999999</v>
      </c>
      <c r="D82" s="11" t="s">
        <v>1</v>
      </c>
      <c r="E82" s="15">
        <v>0</v>
      </c>
      <c r="F82" s="18" t="s">
        <v>7</v>
      </c>
      <c r="G82" s="19">
        <f t="shared" si="2"/>
        <v>0</v>
      </c>
      <c r="H82" s="17">
        <v>22</v>
      </c>
      <c r="I82" s="8">
        <f t="shared" si="3"/>
        <v>0</v>
      </c>
    </row>
    <row r="83" spans="1:9" ht="17.25" customHeight="1" x14ac:dyDescent="0.25">
      <c r="A83" s="20" t="s">
        <v>66</v>
      </c>
      <c r="B83" s="12" t="s">
        <v>7</v>
      </c>
      <c r="C83" s="13">
        <v>0.2</v>
      </c>
      <c r="D83" s="11" t="s">
        <v>1</v>
      </c>
      <c r="E83" s="15">
        <v>0</v>
      </c>
      <c r="F83" s="18" t="s">
        <v>7</v>
      </c>
      <c r="G83" s="19">
        <f t="shared" si="2"/>
        <v>0</v>
      </c>
      <c r="H83" s="17">
        <v>22</v>
      </c>
      <c r="I83" s="8">
        <f t="shared" si="3"/>
        <v>0</v>
      </c>
    </row>
    <row r="84" spans="1:9" ht="17.25" customHeight="1" x14ac:dyDescent="0.25">
      <c r="A84" s="20" t="s">
        <v>85</v>
      </c>
      <c r="B84" s="12" t="s">
        <v>7</v>
      </c>
      <c r="C84" s="13">
        <v>4.375</v>
      </c>
      <c r="D84" s="11" t="s">
        <v>2</v>
      </c>
      <c r="E84" s="15">
        <v>0</v>
      </c>
      <c r="F84" s="18" t="s">
        <v>7</v>
      </c>
      <c r="G84" s="19">
        <f t="shared" si="2"/>
        <v>0</v>
      </c>
      <c r="H84" s="17">
        <v>22</v>
      </c>
      <c r="I84" s="8">
        <f t="shared" si="3"/>
        <v>0</v>
      </c>
    </row>
    <row r="85" spans="1:9" ht="17.25" customHeight="1" x14ac:dyDescent="0.25">
      <c r="A85" s="20" t="s">
        <v>86</v>
      </c>
      <c r="B85" s="12" t="s">
        <v>7</v>
      </c>
      <c r="C85" s="13">
        <v>3.8</v>
      </c>
      <c r="D85" s="11" t="s">
        <v>2</v>
      </c>
      <c r="E85" s="15">
        <v>0</v>
      </c>
      <c r="F85" s="18" t="s">
        <v>7</v>
      </c>
      <c r="G85" s="19">
        <f t="shared" si="2"/>
        <v>0</v>
      </c>
      <c r="H85" s="17">
        <v>22</v>
      </c>
      <c r="I85" s="8">
        <f t="shared" si="3"/>
        <v>0</v>
      </c>
    </row>
    <row r="86" spans="1:9" ht="17.25" customHeight="1" x14ac:dyDescent="0.25">
      <c r="A86" s="20" t="s">
        <v>60</v>
      </c>
      <c r="B86" s="12" t="s">
        <v>7</v>
      </c>
      <c r="C86" s="13">
        <v>0.21250000000000002</v>
      </c>
      <c r="D86" s="11" t="s">
        <v>2</v>
      </c>
      <c r="E86" s="15">
        <v>0</v>
      </c>
      <c r="F86" s="18" t="s">
        <v>7</v>
      </c>
      <c r="G86" s="19">
        <f t="shared" si="2"/>
        <v>0</v>
      </c>
      <c r="H86" s="17">
        <v>22</v>
      </c>
      <c r="I86" s="8">
        <f t="shared" si="3"/>
        <v>0</v>
      </c>
    </row>
    <row r="87" spans="1:9" ht="17.25" customHeight="1" x14ac:dyDescent="0.25">
      <c r="A87" s="20" t="s">
        <v>61</v>
      </c>
      <c r="B87" s="12" t="s">
        <v>7</v>
      </c>
      <c r="C87" s="13">
        <v>0.48750000000000004</v>
      </c>
      <c r="D87" s="11" t="s">
        <v>2</v>
      </c>
      <c r="E87" s="15">
        <v>0</v>
      </c>
      <c r="F87" s="18" t="s">
        <v>7</v>
      </c>
      <c r="G87" s="19">
        <f t="shared" si="2"/>
        <v>0</v>
      </c>
      <c r="H87" s="17">
        <v>22</v>
      </c>
      <c r="I87" s="8">
        <f t="shared" si="3"/>
        <v>0</v>
      </c>
    </row>
    <row r="88" spans="1:9" ht="17.25" customHeight="1" x14ac:dyDescent="0.25">
      <c r="A88" s="20" t="s">
        <v>62</v>
      </c>
      <c r="B88" s="12" t="s">
        <v>7</v>
      </c>
      <c r="C88" s="13">
        <v>0.75</v>
      </c>
      <c r="D88" s="11" t="s">
        <v>2</v>
      </c>
      <c r="E88" s="15">
        <v>0</v>
      </c>
      <c r="F88" s="18" t="s">
        <v>7</v>
      </c>
      <c r="G88" s="19">
        <f t="shared" si="2"/>
        <v>0</v>
      </c>
      <c r="H88" s="17">
        <v>22</v>
      </c>
      <c r="I88" s="8">
        <f t="shared" si="3"/>
        <v>0</v>
      </c>
    </row>
    <row r="89" spans="1:9" ht="17.25" customHeight="1" x14ac:dyDescent="0.25">
      <c r="A89" s="20" t="s">
        <v>63</v>
      </c>
      <c r="B89" s="12" t="s">
        <v>7</v>
      </c>
      <c r="C89" s="13">
        <v>1.7874999999999999</v>
      </c>
      <c r="D89" s="11" t="s">
        <v>2</v>
      </c>
      <c r="E89" s="15">
        <v>0</v>
      </c>
      <c r="F89" s="18" t="s">
        <v>7</v>
      </c>
      <c r="G89" s="19">
        <f t="shared" si="2"/>
        <v>0</v>
      </c>
      <c r="H89" s="17">
        <v>22</v>
      </c>
      <c r="I89" s="8">
        <f t="shared" si="3"/>
        <v>0</v>
      </c>
    </row>
    <row r="90" spans="1:9" ht="17.25" customHeight="1" x14ac:dyDescent="0.25">
      <c r="A90" s="20" t="s">
        <v>68</v>
      </c>
      <c r="B90" s="12" t="s">
        <v>7</v>
      </c>
      <c r="C90" s="13">
        <v>2.5</v>
      </c>
      <c r="D90" s="11" t="s">
        <v>1</v>
      </c>
      <c r="E90" s="15">
        <v>0</v>
      </c>
      <c r="F90" s="18" t="s">
        <v>7</v>
      </c>
      <c r="G90" s="19">
        <f t="shared" si="2"/>
        <v>0</v>
      </c>
      <c r="H90" s="17">
        <v>22</v>
      </c>
      <c r="I90" s="8">
        <f t="shared" si="3"/>
        <v>0</v>
      </c>
    </row>
    <row r="91" spans="1:9" ht="17.25" customHeight="1" x14ac:dyDescent="0.25">
      <c r="A91" s="20" t="s">
        <v>67</v>
      </c>
      <c r="B91" s="12" t="s">
        <v>7</v>
      </c>
      <c r="C91" s="13">
        <v>3.4874999999999998</v>
      </c>
      <c r="D91" s="11" t="s">
        <v>1</v>
      </c>
      <c r="E91" s="15">
        <v>0</v>
      </c>
      <c r="F91" s="18" t="s">
        <v>7</v>
      </c>
      <c r="G91" s="19">
        <f t="shared" si="2"/>
        <v>0</v>
      </c>
      <c r="H91" s="17">
        <v>22</v>
      </c>
      <c r="I91" s="8">
        <f t="shared" si="3"/>
        <v>0</v>
      </c>
    </row>
    <row r="92" spans="1:9" ht="17.25" customHeight="1" x14ac:dyDescent="0.25">
      <c r="A92" s="20" t="s">
        <v>78</v>
      </c>
      <c r="B92" s="12" t="s">
        <v>7</v>
      </c>
      <c r="C92" s="13">
        <v>4.6000000000000005</v>
      </c>
      <c r="D92" s="11" t="s">
        <v>1</v>
      </c>
      <c r="E92" s="15">
        <v>0</v>
      </c>
      <c r="F92" s="18" t="s">
        <v>7</v>
      </c>
      <c r="G92" s="19">
        <f t="shared" si="2"/>
        <v>0</v>
      </c>
      <c r="H92" s="17">
        <v>22</v>
      </c>
      <c r="I92" s="8">
        <f t="shared" si="3"/>
        <v>0</v>
      </c>
    </row>
    <row r="93" spans="1:9" ht="17.25" customHeight="1" x14ac:dyDescent="0.25">
      <c r="A93" s="20" t="s">
        <v>79</v>
      </c>
      <c r="B93" s="12" t="s">
        <v>7</v>
      </c>
      <c r="C93" s="13">
        <v>15.725</v>
      </c>
      <c r="D93" s="11" t="s">
        <v>1</v>
      </c>
      <c r="E93" s="15">
        <v>0</v>
      </c>
      <c r="F93" s="18" t="s">
        <v>7</v>
      </c>
      <c r="G93" s="19">
        <f t="shared" si="2"/>
        <v>0</v>
      </c>
      <c r="H93" s="17">
        <v>22</v>
      </c>
      <c r="I93" s="8">
        <f t="shared" si="3"/>
        <v>0</v>
      </c>
    </row>
    <row r="94" spans="1:9" ht="17.25" customHeight="1" x14ac:dyDescent="0.25">
      <c r="A94" s="20" t="s">
        <v>80</v>
      </c>
      <c r="B94" s="12" t="s">
        <v>7</v>
      </c>
      <c r="C94" s="13">
        <v>86.5625</v>
      </c>
      <c r="D94" s="11" t="s">
        <v>1</v>
      </c>
      <c r="E94" s="15">
        <v>0</v>
      </c>
      <c r="F94" s="18" t="s">
        <v>7</v>
      </c>
      <c r="G94" s="19">
        <f t="shared" si="2"/>
        <v>0</v>
      </c>
      <c r="H94" s="17">
        <v>22</v>
      </c>
      <c r="I94" s="8">
        <f t="shared" si="3"/>
        <v>0</v>
      </c>
    </row>
    <row r="95" spans="1:9" ht="17.25" customHeight="1" x14ac:dyDescent="0.25">
      <c r="A95" s="20" t="s">
        <v>81</v>
      </c>
      <c r="B95" s="12" t="s">
        <v>7</v>
      </c>
      <c r="C95" s="13">
        <v>17.475000000000001</v>
      </c>
      <c r="D95" s="11" t="s">
        <v>1</v>
      </c>
      <c r="E95" s="15">
        <v>0</v>
      </c>
      <c r="F95" s="18" t="s">
        <v>7</v>
      </c>
      <c r="G95" s="19">
        <f t="shared" si="2"/>
        <v>0</v>
      </c>
      <c r="H95" s="17">
        <v>22</v>
      </c>
      <c r="I95" s="8">
        <f t="shared" si="3"/>
        <v>0</v>
      </c>
    </row>
    <row r="96" spans="1:9" ht="17.25" customHeight="1" x14ac:dyDescent="0.25">
      <c r="A96" s="20" t="s">
        <v>18</v>
      </c>
      <c r="B96" s="12" t="s">
        <v>7</v>
      </c>
      <c r="C96" s="13">
        <v>0.375</v>
      </c>
      <c r="D96" s="11" t="s">
        <v>1</v>
      </c>
      <c r="E96" s="15">
        <v>0</v>
      </c>
      <c r="F96" s="18" t="s">
        <v>7</v>
      </c>
      <c r="G96" s="19">
        <f t="shared" si="2"/>
        <v>0</v>
      </c>
      <c r="H96" s="17">
        <v>22</v>
      </c>
      <c r="I96" s="8">
        <f t="shared" si="3"/>
        <v>0</v>
      </c>
    </row>
    <row r="97" spans="1:9" ht="17.25" customHeight="1" x14ac:dyDescent="0.25">
      <c r="A97" s="20" t="s">
        <v>83</v>
      </c>
      <c r="B97" s="12" t="s">
        <v>7</v>
      </c>
      <c r="C97" s="13">
        <v>99.88</v>
      </c>
      <c r="D97" s="11" t="s">
        <v>1</v>
      </c>
      <c r="E97" s="15">
        <v>0</v>
      </c>
      <c r="F97" s="18" t="s">
        <v>7</v>
      </c>
      <c r="G97" s="19">
        <f t="shared" si="2"/>
        <v>0</v>
      </c>
      <c r="H97" s="17">
        <v>22</v>
      </c>
      <c r="I97" s="8">
        <f t="shared" si="3"/>
        <v>0</v>
      </c>
    </row>
    <row r="98" spans="1:9" ht="17.25" customHeight="1" x14ac:dyDescent="0.25">
      <c r="A98" s="20" t="s">
        <v>57</v>
      </c>
      <c r="B98" s="12" t="s">
        <v>7</v>
      </c>
      <c r="C98" s="13">
        <v>5.875</v>
      </c>
      <c r="D98" s="11" t="s">
        <v>1</v>
      </c>
      <c r="E98" s="15">
        <v>0</v>
      </c>
      <c r="F98" s="18" t="s">
        <v>7</v>
      </c>
      <c r="G98" s="19">
        <f t="shared" si="2"/>
        <v>0</v>
      </c>
      <c r="H98" s="17">
        <v>22</v>
      </c>
      <c r="I98" s="8">
        <f t="shared" si="3"/>
        <v>0</v>
      </c>
    </row>
    <row r="99" spans="1:9" ht="17.25" customHeight="1" x14ac:dyDescent="0.25">
      <c r="A99" s="20" t="s">
        <v>55</v>
      </c>
      <c r="B99" s="12" t="s">
        <v>7</v>
      </c>
      <c r="C99" s="13">
        <v>15.725</v>
      </c>
      <c r="D99" s="11" t="s">
        <v>1</v>
      </c>
      <c r="E99" s="15">
        <v>0</v>
      </c>
      <c r="F99" s="18" t="s">
        <v>7</v>
      </c>
      <c r="G99" s="19">
        <f t="shared" si="2"/>
        <v>0</v>
      </c>
      <c r="H99" s="17">
        <v>22</v>
      </c>
      <c r="I99" s="8">
        <f t="shared" si="3"/>
        <v>0</v>
      </c>
    </row>
    <row r="100" spans="1:9" ht="17.25" customHeight="1" x14ac:dyDescent="0.25">
      <c r="A100" s="20" t="s">
        <v>56</v>
      </c>
      <c r="B100" s="12" t="s">
        <v>7</v>
      </c>
      <c r="C100" s="13">
        <v>7.25</v>
      </c>
      <c r="D100" s="11" t="s">
        <v>1</v>
      </c>
      <c r="E100" s="15">
        <v>0</v>
      </c>
      <c r="F100" s="18" t="s">
        <v>7</v>
      </c>
      <c r="G100" s="19">
        <f t="shared" si="2"/>
        <v>0</v>
      </c>
      <c r="H100" s="17">
        <v>22</v>
      </c>
      <c r="I100" s="8">
        <f t="shared" si="3"/>
        <v>0</v>
      </c>
    </row>
    <row r="101" spans="1:9" ht="17.25" customHeight="1" x14ac:dyDescent="0.25">
      <c r="A101" s="21" t="s">
        <v>19</v>
      </c>
      <c r="B101" s="12" t="s">
        <v>7</v>
      </c>
      <c r="C101" s="13">
        <v>0.42500000000000004</v>
      </c>
      <c r="D101" s="11" t="s">
        <v>1</v>
      </c>
      <c r="E101" s="15">
        <v>0</v>
      </c>
      <c r="F101" s="18" t="s">
        <v>7</v>
      </c>
      <c r="G101" s="19">
        <f t="shared" si="2"/>
        <v>0</v>
      </c>
      <c r="H101" s="17">
        <v>22</v>
      </c>
      <c r="I101" s="8">
        <f t="shared" si="3"/>
        <v>0</v>
      </c>
    </row>
    <row r="102" spans="1:9" ht="17.25" customHeight="1" x14ac:dyDescent="0.25">
      <c r="A102" s="4"/>
      <c r="B102" s="4"/>
      <c r="C102" s="5" t="s">
        <v>10</v>
      </c>
      <c r="G102" s="6"/>
    </row>
    <row r="103" spans="1:9" x14ac:dyDescent="0.25">
      <c r="A103" s="26" t="s">
        <v>112</v>
      </c>
    </row>
  </sheetData>
  <sheetProtection algorithmName="SHA-512" hashValue="NC2rPjTkqKndcPd+EA1n4TEtyL5lLvGlXRfsMhXGc5cYWX/9H418+E8JgH6dhkLfXqu3qmpjvZFZKgBk6Hc19g==" saltValue="4pBODFGWajbHzhSog46Q/g==" spinCount="100000" sheet="1" objects="1" scenarios="1"/>
  <mergeCells count="3">
    <mergeCell ref="B2:C2"/>
    <mergeCell ref="F2:G2"/>
    <mergeCell ref="A1:I1"/>
  </mergeCells>
  <pageMargins left="0" right="0" top="0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Microsoft Word - LOTTO 2 - Elenco materiale</dc:title>
  <dc:creator>barbagallo_a</dc:creator>
  <cp:lastModifiedBy>Utente</cp:lastModifiedBy>
  <cp:lastPrinted>2024-10-16T05:43:07Z</cp:lastPrinted>
  <dcterms:created xsi:type="dcterms:W3CDTF">2022-09-01T13:11:53Z</dcterms:created>
  <dcterms:modified xsi:type="dcterms:W3CDTF">2025-03-10T16:49:35Z</dcterms:modified>
</cp:coreProperties>
</file>