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uova cartella (3)\PRATICHE 2022\ASEG\ACCORDO QUADRO REAGENTI  E MATERIALI DI CONSUMO\DA ALLEGARE\Busta economica\"/>
    </mc:Choice>
  </mc:AlternateContent>
  <xr:revisionPtr revIDLastSave="0" documentId="13_ncr:1_{29408F8C-719A-4CF8-A726-F9F9C33E17FC}" xr6:coauthVersionLast="47" xr6:coauthVersionMax="47" xr10:uidLastSave="{00000000-0000-0000-0000-000000000000}"/>
  <bookViews>
    <workbookView xWindow="-110" yWindow="-110" windowWidth="19420" windowHeight="10420" tabRatio="652" xr2:uid="{00000000-000D-0000-FFFF-FFFF00000000}"/>
  </bookViews>
  <sheets>
    <sheet name="Allegato F4-Lotto_4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8" l="1"/>
  <c r="N19" i="18" s="1"/>
  <c r="M18" i="18"/>
  <c r="N18" i="18" s="1"/>
  <c r="M17" i="18"/>
  <c r="N17" i="18" s="1"/>
  <c r="M16" i="18"/>
  <c r="N16" i="18" s="1"/>
  <c r="M15" i="18"/>
  <c r="N15" i="18" s="1"/>
  <c r="M14" i="18"/>
  <c r="N14" i="18" s="1"/>
  <c r="M13" i="18"/>
  <c r="N13" i="18" s="1"/>
  <c r="M12" i="18"/>
  <c r="N12" i="18" s="1"/>
  <c r="M11" i="18"/>
  <c r="N11" i="18" s="1"/>
  <c r="M10" i="18"/>
  <c r="N10" i="18" s="1"/>
  <c r="M9" i="18"/>
  <c r="N9" i="18" s="1"/>
  <c r="M8" i="18"/>
  <c r="N8" i="18" s="1"/>
  <c r="M7" i="18"/>
  <c r="N7" i="18" s="1"/>
  <c r="M6" i="18"/>
  <c r="N6" i="18" s="1"/>
  <c r="M5" i="18"/>
  <c r="N5" i="18" s="1"/>
</calcChain>
</file>

<file path=xl/sharedStrings.xml><?xml version="1.0" encoding="utf-8"?>
<sst xmlns="http://schemas.openxmlformats.org/spreadsheetml/2006/main" count="50" uniqueCount="41">
  <si>
    <t>1 kg</t>
  </si>
  <si>
    <t>camomilla fiori capolini</t>
  </si>
  <si>
    <t>colorante arancione per alimenti in polvere</t>
  </si>
  <si>
    <t>500 ml</t>
  </si>
  <si>
    <t>gomma adragante</t>
  </si>
  <si>
    <t>gomma arabica</t>
  </si>
  <si>
    <t>ibuprofene</t>
  </si>
  <si>
    <t>lanolina anidra</t>
  </si>
  <si>
    <t>lattosio (non pericoloso) grado farmaceutico conforme alle varie farmacopee</t>
  </si>
  <si>
    <t>mentolo naturale polvere</t>
  </si>
  <si>
    <t>olio di mandorle dolci 100% puro</t>
  </si>
  <si>
    <t>olio di ricino</t>
  </si>
  <si>
    <t>rosso ponceau  grado alimentare</t>
  </si>
  <si>
    <t>sepigel 305</t>
  </si>
  <si>
    <t>span 80 for gc grado farmaceutico/cosmetico</t>
  </si>
  <si>
    <t>vasellina filante</t>
  </si>
  <si>
    <t>500 g</t>
  </si>
  <si>
    <t>100 g</t>
  </si>
  <si>
    <t>1 g</t>
  </si>
  <si>
    <t xml:space="preserve">paracetamolo </t>
  </si>
  <si>
    <t>1 l</t>
  </si>
  <si>
    <t>50 g</t>
  </si>
  <si>
    <t xml:space="preserve"> 250 g</t>
  </si>
  <si>
    <t>ID</t>
  </si>
  <si>
    <t xml:space="preserve">DESCRIZIONE </t>
  </si>
  <si>
    <t>Casa Produttrice</t>
  </si>
  <si>
    <t>Codice prodotto</t>
  </si>
  <si>
    <t xml:space="preserve">Costo unitario a base d'asta </t>
  </si>
  <si>
    <t>Costo unitario offerto</t>
  </si>
  <si>
    <t>Ribasso %</t>
  </si>
  <si>
    <t>IN CIFRE</t>
  </si>
  <si>
    <t>IN LETTERE</t>
  </si>
  <si>
    <t>Totale Euro___________________________________</t>
  </si>
  <si>
    <t>Corrispondente ad un ribasso del __________%</t>
  </si>
  <si>
    <t>(ribasso in lettere)______________________________</t>
  </si>
  <si>
    <t>Totale per quadriennio</t>
  </si>
  <si>
    <t>Totale per anno</t>
  </si>
  <si>
    <t>Confezionamento
richiesto</t>
  </si>
  <si>
    <t>Confezionamento
offerto</t>
  </si>
  <si>
    <t>Modulo offerta economica - Lotto 4 - Prodotti per uso farmaceutico/cosmetico</t>
  </si>
  <si>
    <t>Quantità/anno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</si>
</sst>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410]General"/>
    <numFmt numFmtId="165" formatCode="[$€-410]&quot; &quot;#,##0.00;[Red]&quot;-&quot;[$€-410]&quot; &quot;#,##0.00"/>
    <numFmt numFmtId="166" formatCode="#,##0.00\ &quot;€&quot;"/>
    <numFmt numFmtId="167" formatCode="&quot;€&quot;\ #,##0.00"/>
  </numFmts>
  <fonts count="13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9"/>
      <color indexed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u/>
      <sz val="8.5"/>
      <color theme="10"/>
      <name val="Arial"/>
      <family val="2"/>
    </font>
    <font>
      <b/>
      <sz val="24"/>
      <color theme="4" tint="-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EB4E3"/>
        <bgColor rgb="FF8EB4E3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164" fontId="1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  <xf numFmtId="0" fontId="7" fillId="0" borderId="0" applyBorder="0" applyProtection="0"/>
    <xf numFmtId="0" fontId="9" fillId="0" borderId="0"/>
    <xf numFmtId="0" fontId="10" fillId="0" borderId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</cellStyleXfs>
  <cellXfs count="50">
    <xf numFmtId="0" fontId="0" fillId="0" borderId="0" xfId="0"/>
    <xf numFmtId="1" fontId="8" fillId="0" borderId="1" xfId="2" applyNumberFormat="1" applyFont="1" applyFill="1" applyBorder="1" applyAlignment="1" applyProtection="1">
      <alignment horizontal="center" vertical="center" wrapText="1"/>
    </xf>
    <xf numFmtId="166" fontId="8" fillId="0" borderId="1" xfId="2" applyNumberFormat="1" applyFont="1" applyFill="1" applyBorder="1" applyAlignment="1" applyProtection="1">
      <alignment horizontal="center" vertical="center" wrapText="1"/>
    </xf>
    <xf numFmtId="164" fontId="6" fillId="2" borderId="1" xfId="1" applyFont="1" applyFill="1" applyBorder="1" applyAlignment="1" applyProtection="1">
      <alignment horizontal="center" vertical="center" wrapText="1"/>
    </xf>
    <xf numFmtId="164" fontId="6" fillId="0" borderId="1" xfId="1" applyFont="1" applyFill="1" applyBorder="1" applyAlignment="1" applyProtection="1">
      <alignment horizontal="center" vertical="center" wrapText="1"/>
    </xf>
    <xf numFmtId="164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</xf>
    <xf numFmtId="166" fontId="6" fillId="0" borderId="1" xfId="2" applyNumberFormat="1" applyFont="1" applyFill="1" applyBorder="1" applyAlignment="1" applyProtection="1">
      <alignment horizontal="center" vertical="center" wrapText="1"/>
    </xf>
    <xf numFmtId="1" fontId="6" fillId="0" borderId="1" xfId="2" applyNumberFormat="1" applyFont="1" applyFill="1" applyBorder="1" applyAlignment="1" applyProtection="1">
      <alignment horizontal="center" vertical="center" wrapText="1"/>
    </xf>
    <xf numFmtId="164" fontId="1" fillId="0" borderId="0" xfId="1" applyFill="1"/>
    <xf numFmtId="166" fontId="5" fillId="2" borderId="1" xfId="1" applyNumberFormat="1" applyFont="1" applyFill="1" applyBorder="1" applyAlignment="1" applyProtection="1">
      <alignment horizontal="left" vertical="center" wrapText="1"/>
    </xf>
    <xf numFmtId="164" fontId="5" fillId="0" borderId="0" xfId="1" applyFont="1" applyFill="1" applyAlignment="1">
      <alignment vertical="center" wrapText="1"/>
    </xf>
    <xf numFmtId="164" fontId="1" fillId="0" borderId="0" xfId="1" applyFill="1" applyAlignment="1">
      <alignment horizontal="center" vertical="center"/>
    </xf>
    <xf numFmtId="164" fontId="1" fillId="0" borderId="0" xfId="1" applyFill="1" applyAlignment="1">
      <alignment wrapText="1"/>
    </xf>
    <xf numFmtId="167" fontId="0" fillId="0" borderId="13" xfId="0" applyNumberFormat="1" applyFill="1" applyBorder="1" applyAlignment="1" applyProtection="1">
      <alignment horizontal="left" vertical="center"/>
      <protection locked="0"/>
    </xf>
    <xf numFmtId="167" fontId="0" fillId="0" borderId="0" xfId="0" applyNumberFormat="1" applyFill="1" applyBorder="1" applyAlignment="1" applyProtection="1">
      <alignment horizontal="left" vertical="center"/>
      <protection locked="0"/>
    </xf>
    <xf numFmtId="167" fontId="0" fillId="0" borderId="14" xfId="0" applyNumberFormat="1" applyFill="1" applyBorder="1" applyAlignment="1" applyProtection="1">
      <alignment horizontal="left" vertic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167" fontId="0" fillId="0" borderId="0" xfId="0" applyNumberFormat="1" applyFill="1" applyBorder="1" applyAlignment="1" applyProtection="1">
      <alignment horizontal="center"/>
      <protection locked="0"/>
    </xf>
    <xf numFmtId="167" fontId="0" fillId="0" borderId="14" xfId="0" applyNumberFormat="1" applyFill="1" applyBorder="1" applyAlignment="1" applyProtection="1"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167" fontId="0" fillId="0" borderId="2" xfId="0" applyNumberFormat="1" applyFill="1" applyBorder="1" applyAlignment="1" applyProtection="1">
      <alignment horizontal="center"/>
      <protection locked="0"/>
    </xf>
    <xf numFmtId="167" fontId="0" fillId="0" borderId="2" xfId="0" applyNumberFormat="1" applyFill="1" applyBorder="1" applyAlignment="1" applyProtection="1">
      <alignment horizontal="left" vertical="top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166" fontId="4" fillId="3" borderId="9" xfId="1" applyNumberFormat="1" applyFont="1" applyFill="1" applyBorder="1" applyAlignment="1">
      <alignment horizontal="center" vertical="center" wrapText="1"/>
    </xf>
    <xf numFmtId="167" fontId="0" fillId="0" borderId="3" xfId="0" applyNumberFormat="1" applyFill="1" applyBorder="1" applyAlignment="1" applyProtection="1">
      <alignment horizontal="left" vertical="center"/>
      <protection locked="0"/>
    </xf>
    <xf numFmtId="167" fontId="0" fillId="0" borderId="11" xfId="0" applyNumberFormat="1" applyFill="1" applyBorder="1" applyAlignment="1" applyProtection="1">
      <alignment horizontal="left" vertical="center"/>
      <protection locked="0"/>
    </xf>
    <xf numFmtId="167" fontId="0" fillId="0" borderId="12" xfId="0" applyNumberFormat="1" applyFill="1" applyBorder="1" applyAlignment="1" applyProtection="1">
      <alignment horizontal="left" vertical="center"/>
      <protection locked="0"/>
    </xf>
    <xf numFmtId="167" fontId="0" fillId="0" borderId="13" xfId="0" applyNumberFormat="1" applyFill="1" applyBorder="1" applyAlignment="1" applyProtection="1">
      <alignment horizontal="left" vertical="top"/>
      <protection locked="0"/>
    </xf>
    <xf numFmtId="167" fontId="0" fillId="0" borderId="0" xfId="0" applyNumberFormat="1" applyFill="1" applyBorder="1" applyAlignment="1" applyProtection="1">
      <alignment horizontal="left" vertical="top"/>
      <protection locked="0"/>
    </xf>
    <xf numFmtId="167" fontId="0" fillId="0" borderId="14" xfId="0" applyNumberFormat="1" applyFill="1" applyBorder="1" applyAlignment="1" applyProtection="1">
      <alignment horizontal="left" vertical="top"/>
      <protection locked="0"/>
    </xf>
    <xf numFmtId="164" fontId="6" fillId="2" borderId="1" xfId="1" applyFont="1" applyFill="1" applyBorder="1" applyAlignment="1" applyProtection="1">
      <alignment horizontal="center" vertical="center" wrapText="1"/>
      <protection locked="0"/>
    </xf>
    <xf numFmtId="164" fontId="5" fillId="2" borderId="1" xfId="1" applyFont="1" applyFill="1" applyBorder="1" applyAlignment="1" applyProtection="1">
      <alignment horizontal="center" vertical="center" wrapText="1"/>
      <protection locked="0"/>
    </xf>
    <xf numFmtId="166" fontId="5" fillId="2" borderId="1" xfId="1" applyNumberFormat="1" applyFont="1" applyFill="1" applyBorder="1" applyAlignment="1" applyProtection="1">
      <alignment horizontal="left" vertical="center" wrapText="1"/>
      <protection locked="0"/>
    </xf>
    <xf numFmtId="4" fontId="5" fillId="2" borderId="1" xfId="1" applyNumberFormat="1" applyFont="1" applyFill="1" applyBorder="1" applyAlignment="1" applyProtection="1">
      <alignment horizontal="left" vertical="center" wrapText="1"/>
      <protection locked="0"/>
    </xf>
    <xf numFmtId="166" fontId="4" fillId="3" borderId="6" xfId="1" applyNumberFormat="1" applyFont="1" applyFill="1" applyBorder="1" applyAlignment="1">
      <alignment horizontal="center" vertical="center" wrapText="1"/>
    </xf>
    <xf numFmtId="166" fontId="4" fillId="3" borderId="7" xfId="1" applyNumberFormat="1" applyFont="1" applyFill="1" applyBorder="1" applyAlignment="1">
      <alignment horizontal="center" vertical="center" wrapText="1"/>
    </xf>
    <xf numFmtId="166" fontId="4" fillId="3" borderId="5" xfId="1" applyNumberFormat="1" applyFont="1" applyFill="1" applyBorder="1" applyAlignment="1">
      <alignment horizontal="center" vertical="center" wrapText="1"/>
    </xf>
    <xf numFmtId="166" fontId="4" fillId="3" borderId="10" xfId="1" applyNumberFormat="1" applyFont="1" applyFill="1" applyBorder="1" applyAlignment="1">
      <alignment horizontal="center" vertical="center" wrapText="1"/>
    </xf>
    <xf numFmtId="164" fontId="12" fillId="0" borderId="0" xfId="1" applyFont="1" applyFill="1" applyBorder="1" applyAlignment="1">
      <alignment horizontal="center" vertical="center" wrapText="1"/>
    </xf>
    <xf numFmtId="164" fontId="12" fillId="0" borderId="2" xfId="1" applyFont="1" applyFill="1" applyBorder="1" applyAlignment="1">
      <alignment horizontal="center" vertical="center" wrapText="1"/>
    </xf>
    <xf numFmtId="164" fontId="4" fillId="3" borderId="3" xfId="1" applyFont="1" applyFill="1" applyBorder="1" applyAlignment="1">
      <alignment horizontal="center" vertical="center" wrapText="1"/>
    </xf>
    <xf numFmtId="164" fontId="4" fillId="3" borderId="8" xfId="1" applyFont="1" applyFill="1" applyBorder="1" applyAlignment="1">
      <alignment horizontal="center" vertical="center" wrapText="1"/>
    </xf>
    <xf numFmtId="164" fontId="4" fillId="3" borderId="4" xfId="1" applyFont="1" applyFill="1" applyBorder="1" applyAlignment="1">
      <alignment horizontal="center" vertical="center" wrapText="1"/>
    </xf>
    <xf numFmtId="164" fontId="4" fillId="3" borderId="9" xfId="1" applyFont="1" applyFill="1" applyBorder="1" applyAlignment="1">
      <alignment horizontal="center" vertical="center" wrapText="1"/>
    </xf>
    <xf numFmtId="164" fontId="4" fillId="3" borderId="5" xfId="1" applyFont="1" applyFill="1" applyBorder="1" applyAlignment="1">
      <alignment horizontal="center" vertical="center" wrapText="1"/>
    </xf>
    <xf numFmtId="164" fontId="4" fillId="3" borderId="10" xfId="1" applyFont="1" applyFill="1" applyBorder="1" applyAlignment="1">
      <alignment horizontal="center" vertical="center" wrapText="1"/>
    </xf>
    <xf numFmtId="166" fontId="4" fillId="3" borderId="4" xfId="1" applyNumberFormat="1" applyFont="1" applyFill="1" applyBorder="1" applyAlignment="1">
      <alignment horizontal="center" vertical="center" wrapText="1"/>
    </xf>
    <xf numFmtId="166" fontId="4" fillId="3" borderId="9" xfId="1" applyNumberFormat="1" applyFont="1" applyFill="1" applyBorder="1" applyAlignment="1">
      <alignment horizontal="center" vertical="center" wrapText="1"/>
    </xf>
  </cellXfs>
  <cellStyles count="14">
    <cellStyle name="Collegamento ipertestuale 2" xfId="11" xr:uid="{00000000-0005-0000-0000-000000000000}"/>
    <cellStyle name="Excel Built-in Normal" xfId="1" xr:uid="{00000000-0005-0000-0000-000001000000}"/>
    <cellStyle name="Excel Built-in Normal 1" xfId="2" xr:uid="{00000000-0005-0000-0000-000002000000}"/>
    <cellStyle name="Excel Built-in Normal 1 2" xfId="13" xr:uid="{00000000-0005-0000-0000-000003000000}"/>
    <cellStyle name="Excel Built-in Normal 2" xfId="7" xr:uid="{00000000-0005-0000-0000-000004000000}"/>
    <cellStyle name="Excel Built-in Normal 3" xfId="12" xr:uid="{00000000-0005-0000-0000-000005000000}"/>
    <cellStyle name="Heading" xfId="3" xr:uid="{00000000-0005-0000-0000-000006000000}"/>
    <cellStyle name="Heading1" xfId="4" xr:uid="{00000000-0005-0000-0000-000007000000}"/>
    <cellStyle name="Migliaia 2" xfId="10" xr:uid="{00000000-0005-0000-0000-000008000000}"/>
    <cellStyle name="Normale" xfId="0" builtinId="0" customBuiltin="1"/>
    <cellStyle name="Normale 2" xfId="8" xr:uid="{00000000-0005-0000-0000-00000A000000}"/>
    <cellStyle name="Normale 3" xfId="9" xr:uid="{00000000-0005-0000-0000-00000B000000}"/>
    <cellStyle name="Result" xfId="5" xr:uid="{00000000-0005-0000-0000-00000C000000}"/>
    <cellStyle name="Result2" xfId="6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6"/>
  <sheetViews>
    <sheetView tabSelected="1" topLeftCell="H7" workbookViewId="0">
      <selection activeCell="O23" sqref="O23"/>
    </sheetView>
  </sheetViews>
  <sheetFormatPr defaultColWidth="8.5" defaultRowHeight="14.5" x14ac:dyDescent="0.35"/>
  <cols>
    <col min="1" max="1" width="3.33203125" style="12" customWidth="1"/>
    <col min="2" max="2" width="54.33203125" style="13" customWidth="1"/>
    <col min="3" max="3" width="13.58203125" style="13" customWidth="1"/>
    <col min="4" max="4" width="14.08203125" style="13" customWidth="1"/>
    <col min="5" max="5" width="10.1640625" style="13" bestFit="1" customWidth="1"/>
    <col min="6" max="6" width="34.58203125" customWidth="1"/>
    <col min="7" max="7" width="24.6640625" style="9" customWidth="1"/>
    <col min="8" max="8" width="18.9140625" style="9" bestFit="1" customWidth="1"/>
    <col min="9" max="9" width="15.83203125" style="9" customWidth="1"/>
    <col min="10" max="10" width="27.58203125" style="9" customWidth="1"/>
    <col min="11" max="11" width="13.5" style="9" customWidth="1"/>
    <col min="12" max="12" width="30.6640625" style="9" customWidth="1"/>
    <col min="13" max="13" width="14.4140625" style="9" customWidth="1"/>
    <col min="14" max="14" width="19.83203125" style="9" customWidth="1"/>
    <col min="15" max="16384" width="8.5" style="9"/>
  </cols>
  <sheetData>
    <row r="1" spans="1:14" ht="14.4" customHeight="1" x14ac:dyDescent="0.35">
      <c r="A1" s="40" t="s">
        <v>39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4" ht="15" customHeight="1" thickBot="1" x14ac:dyDescent="0.4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4" x14ac:dyDescent="0.35">
      <c r="A3" s="42" t="s">
        <v>23</v>
      </c>
      <c r="B3" s="44" t="s">
        <v>24</v>
      </c>
      <c r="C3" s="46" t="s">
        <v>37</v>
      </c>
      <c r="D3" s="46" t="s">
        <v>38</v>
      </c>
      <c r="E3" s="46" t="s">
        <v>40</v>
      </c>
      <c r="F3" s="48" t="s">
        <v>25</v>
      </c>
      <c r="G3" s="48" t="s">
        <v>26</v>
      </c>
      <c r="H3" s="48" t="s">
        <v>27</v>
      </c>
      <c r="I3" s="36" t="s">
        <v>28</v>
      </c>
      <c r="J3" s="37"/>
      <c r="K3" s="36" t="s">
        <v>29</v>
      </c>
      <c r="L3" s="37"/>
      <c r="M3" s="38" t="s">
        <v>36</v>
      </c>
      <c r="N3" s="38" t="s">
        <v>35</v>
      </c>
    </row>
    <row r="4" spans="1:14" ht="15" thickBot="1" x14ac:dyDescent="0.4">
      <c r="A4" s="43"/>
      <c r="B4" s="45"/>
      <c r="C4" s="47"/>
      <c r="D4" s="47"/>
      <c r="E4" s="47"/>
      <c r="F4" s="49"/>
      <c r="G4" s="49"/>
      <c r="H4" s="49"/>
      <c r="I4" s="25" t="s">
        <v>30</v>
      </c>
      <c r="J4" s="25" t="s">
        <v>31</v>
      </c>
      <c r="K4" s="25" t="s">
        <v>30</v>
      </c>
      <c r="L4" s="25" t="s">
        <v>31</v>
      </c>
      <c r="M4" s="39"/>
      <c r="N4" s="39"/>
    </row>
    <row r="5" spans="1:14" s="11" customFormat="1" ht="11.5" x14ac:dyDescent="0.3">
      <c r="A5" s="3">
        <v>1</v>
      </c>
      <c r="B5" s="6" t="s">
        <v>1</v>
      </c>
      <c r="C5" s="4" t="s">
        <v>16</v>
      </c>
      <c r="D5" s="5"/>
      <c r="E5" s="1">
        <v>1</v>
      </c>
      <c r="F5" s="33"/>
      <c r="G5" s="34"/>
      <c r="H5" s="2">
        <v>27</v>
      </c>
      <c r="I5" s="34"/>
      <c r="J5" s="34"/>
      <c r="K5" s="35"/>
      <c r="L5" s="34"/>
      <c r="M5" s="10">
        <f t="shared" ref="M5:M19" si="0">I5*E5</f>
        <v>0</v>
      </c>
      <c r="N5" s="10">
        <f t="shared" ref="N5:N19" si="1">M5*4</f>
        <v>0</v>
      </c>
    </row>
    <row r="6" spans="1:14" s="11" customFormat="1" ht="11.5" x14ac:dyDescent="0.3">
      <c r="A6" s="3">
        <v>2</v>
      </c>
      <c r="B6" s="6" t="s">
        <v>2</v>
      </c>
      <c r="C6" s="4" t="s">
        <v>17</v>
      </c>
      <c r="D6" s="5"/>
      <c r="E6" s="1">
        <v>1</v>
      </c>
      <c r="F6" s="33"/>
      <c r="G6" s="34"/>
      <c r="H6" s="2">
        <v>22</v>
      </c>
      <c r="I6" s="34"/>
      <c r="J6" s="34"/>
      <c r="K6" s="35"/>
      <c r="L6" s="34"/>
      <c r="M6" s="10">
        <f t="shared" si="0"/>
        <v>0</v>
      </c>
      <c r="N6" s="10">
        <f t="shared" si="1"/>
        <v>0</v>
      </c>
    </row>
    <row r="7" spans="1:14" s="11" customFormat="1" ht="11.5" x14ac:dyDescent="0.3">
      <c r="A7" s="3">
        <v>3</v>
      </c>
      <c r="B7" s="6" t="s">
        <v>4</v>
      </c>
      <c r="C7" s="4" t="s">
        <v>16</v>
      </c>
      <c r="D7" s="5"/>
      <c r="E7" s="1">
        <v>1</v>
      </c>
      <c r="F7" s="33"/>
      <c r="G7" s="34"/>
      <c r="H7" s="2">
        <v>113</v>
      </c>
      <c r="I7" s="34"/>
      <c r="J7" s="34"/>
      <c r="K7" s="35"/>
      <c r="L7" s="34"/>
      <c r="M7" s="10">
        <f t="shared" si="0"/>
        <v>0</v>
      </c>
      <c r="N7" s="10">
        <f t="shared" si="1"/>
        <v>0</v>
      </c>
    </row>
    <row r="8" spans="1:14" s="11" customFormat="1" ht="11.5" x14ac:dyDescent="0.3">
      <c r="A8" s="3">
        <v>4</v>
      </c>
      <c r="B8" s="6" t="s">
        <v>5</v>
      </c>
      <c r="C8" s="4" t="s">
        <v>0</v>
      </c>
      <c r="D8" s="32"/>
      <c r="E8" s="1">
        <v>1</v>
      </c>
      <c r="F8" s="33"/>
      <c r="G8" s="34"/>
      <c r="H8" s="2">
        <v>30</v>
      </c>
      <c r="I8" s="34"/>
      <c r="J8" s="34"/>
      <c r="K8" s="35"/>
      <c r="L8" s="34"/>
      <c r="M8" s="10">
        <f t="shared" si="0"/>
        <v>0</v>
      </c>
      <c r="N8" s="10">
        <f t="shared" si="1"/>
        <v>0</v>
      </c>
    </row>
    <row r="9" spans="1:14" s="11" customFormat="1" ht="11.5" x14ac:dyDescent="0.3">
      <c r="A9" s="3">
        <v>5</v>
      </c>
      <c r="B9" s="6" t="s">
        <v>6</v>
      </c>
      <c r="C9" s="4" t="s">
        <v>18</v>
      </c>
      <c r="D9" s="5"/>
      <c r="E9" s="1">
        <v>2</v>
      </c>
      <c r="F9" s="33"/>
      <c r="G9" s="34"/>
      <c r="H9" s="2">
        <v>18</v>
      </c>
      <c r="I9" s="34"/>
      <c r="J9" s="34"/>
      <c r="K9" s="35"/>
      <c r="L9" s="34"/>
      <c r="M9" s="10">
        <f t="shared" si="0"/>
        <v>0</v>
      </c>
      <c r="N9" s="10">
        <f t="shared" si="1"/>
        <v>0</v>
      </c>
    </row>
    <row r="10" spans="1:14" s="11" customFormat="1" ht="11.5" x14ac:dyDescent="0.3">
      <c r="A10" s="3">
        <v>6</v>
      </c>
      <c r="B10" s="6" t="s">
        <v>7</v>
      </c>
      <c r="C10" s="4" t="s">
        <v>22</v>
      </c>
      <c r="D10" s="32"/>
      <c r="E10" s="1">
        <v>12</v>
      </c>
      <c r="F10" s="33"/>
      <c r="G10" s="34"/>
      <c r="H10" s="2">
        <v>38</v>
      </c>
      <c r="I10" s="34"/>
      <c r="J10" s="34"/>
      <c r="K10" s="35"/>
      <c r="L10" s="34"/>
      <c r="M10" s="10">
        <f t="shared" si="0"/>
        <v>0</v>
      </c>
      <c r="N10" s="10">
        <f t="shared" si="1"/>
        <v>0</v>
      </c>
    </row>
    <row r="11" spans="1:14" s="11" customFormat="1" ht="11.5" x14ac:dyDescent="0.3">
      <c r="A11" s="3">
        <v>7</v>
      </c>
      <c r="B11" s="6" t="s">
        <v>8</v>
      </c>
      <c r="C11" s="4" t="s">
        <v>0</v>
      </c>
      <c r="D11" s="5"/>
      <c r="E11" s="1">
        <v>4</v>
      </c>
      <c r="F11" s="33"/>
      <c r="G11" s="34"/>
      <c r="H11" s="2">
        <v>28</v>
      </c>
      <c r="I11" s="34"/>
      <c r="J11" s="34"/>
      <c r="K11" s="35"/>
      <c r="L11" s="34"/>
      <c r="M11" s="10">
        <f t="shared" si="0"/>
        <v>0</v>
      </c>
      <c r="N11" s="10">
        <f t="shared" si="1"/>
        <v>0</v>
      </c>
    </row>
    <row r="12" spans="1:14" s="11" customFormat="1" ht="11.5" x14ac:dyDescent="0.3">
      <c r="A12" s="3">
        <v>8</v>
      </c>
      <c r="B12" s="6" t="s">
        <v>9</v>
      </c>
      <c r="C12" s="4" t="s">
        <v>17</v>
      </c>
      <c r="D12" s="5"/>
      <c r="E12" s="1">
        <v>1</v>
      </c>
      <c r="F12" s="33"/>
      <c r="G12" s="34"/>
      <c r="H12" s="2">
        <v>22</v>
      </c>
      <c r="I12" s="34"/>
      <c r="J12" s="34"/>
      <c r="K12" s="35"/>
      <c r="L12" s="34"/>
      <c r="M12" s="10">
        <f t="shared" si="0"/>
        <v>0</v>
      </c>
      <c r="N12" s="10">
        <f t="shared" si="1"/>
        <v>0</v>
      </c>
    </row>
    <row r="13" spans="1:14" s="11" customFormat="1" ht="11.5" x14ac:dyDescent="0.3">
      <c r="A13" s="3">
        <v>9</v>
      </c>
      <c r="B13" s="6" t="s">
        <v>10</v>
      </c>
      <c r="C13" s="4" t="s">
        <v>20</v>
      </c>
      <c r="D13" s="5"/>
      <c r="E13" s="1">
        <v>2</v>
      </c>
      <c r="F13" s="33"/>
      <c r="G13" s="34"/>
      <c r="H13" s="2">
        <v>21</v>
      </c>
      <c r="I13" s="34"/>
      <c r="J13" s="34"/>
      <c r="K13" s="35"/>
      <c r="L13" s="34"/>
      <c r="M13" s="10">
        <f t="shared" si="0"/>
        <v>0</v>
      </c>
      <c r="N13" s="10">
        <f t="shared" si="1"/>
        <v>0</v>
      </c>
    </row>
    <row r="14" spans="1:14" s="11" customFormat="1" ht="11.5" x14ac:dyDescent="0.3">
      <c r="A14" s="3">
        <v>10</v>
      </c>
      <c r="B14" s="6" t="s">
        <v>11</v>
      </c>
      <c r="C14" s="4" t="s">
        <v>20</v>
      </c>
      <c r="D14" s="5"/>
      <c r="E14" s="1">
        <v>3</v>
      </c>
      <c r="F14" s="33"/>
      <c r="G14" s="34"/>
      <c r="H14" s="2">
        <v>25</v>
      </c>
      <c r="I14" s="34"/>
      <c r="J14" s="34"/>
      <c r="K14" s="35"/>
      <c r="L14" s="34"/>
      <c r="M14" s="10">
        <f t="shared" si="0"/>
        <v>0</v>
      </c>
      <c r="N14" s="10">
        <f t="shared" si="1"/>
        <v>0</v>
      </c>
    </row>
    <row r="15" spans="1:14" s="11" customFormat="1" ht="11.5" x14ac:dyDescent="0.3">
      <c r="A15" s="3">
        <v>11</v>
      </c>
      <c r="B15" s="6" t="s">
        <v>19</v>
      </c>
      <c r="C15" s="4" t="s">
        <v>16</v>
      </c>
      <c r="D15" s="5"/>
      <c r="E15" s="1">
        <v>1</v>
      </c>
      <c r="F15" s="33"/>
      <c r="G15" s="34"/>
      <c r="H15" s="2">
        <v>64</v>
      </c>
      <c r="I15" s="34"/>
      <c r="J15" s="34"/>
      <c r="K15" s="35"/>
      <c r="L15" s="34"/>
      <c r="M15" s="10">
        <f t="shared" si="0"/>
        <v>0</v>
      </c>
      <c r="N15" s="10">
        <f t="shared" si="1"/>
        <v>0</v>
      </c>
    </row>
    <row r="16" spans="1:14" s="11" customFormat="1" ht="11.5" x14ac:dyDescent="0.3">
      <c r="A16" s="3">
        <v>12</v>
      </c>
      <c r="B16" s="6" t="s">
        <v>12</v>
      </c>
      <c r="C16" s="4" t="s">
        <v>21</v>
      </c>
      <c r="D16" s="32"/>
      <c r="E16" s="1">
        <v>4</v>
      </c>
      <c r="F16" s="33"/>
      <c r="G16" s="34"/>
      <c r="H16" s="2">
        <v>20</v>
      </c>
      <c r="I16" s="34"/>
      <c r="J16" s="34"/>
      <c r="K16" s="35"/>
      <c r="L16" s="34"/>
      <c r="M16" s="10">
        <f t="shared" si="0"/>
        <v>0</v>
      </c>
      <c r="N16" s="10">
        <f t="shared" si="1"/>
        <v>0</v>
      </c>
    </row>
    <row r="17" spans="1:14" s="11" customFormat="1" ht="11.5" x14ac:dyDescent="0.3">
      <c r="A17" s="3">
        <v>13</v>
      </c>
      <c r="B17" s="6" t="s">
        <v>13</v>
      </c>
      <c r="C17" s="4" t="s">
        <v>0</v>
      </c>
      <c r="D17" s="5"/>
      <c r="E17" s="8">
        <v>1</v>
      </c>
      <c r="F17" s="33"/>
      <c r="G17" s="34"/>
      <c r="H17" s="7">
        <v>66</v>
      </c>
      <c r="I17" s="34"/>
      <c r="J17" s="34"/>
      <c r="K17" s="35"/>
      <c r="L17" s="34"/>
      <c r="M17" s="10">
        <f t="shared" si="0"/>
        <v>0</v>
      </c>
      <c r="N17" s="10">
        <f t="shared" si="1"/>
        <v>0</v>
      </c>
    </row>
    <row r="18" spans="1:14" s="11" customFormat="1" ht="11.5" x14ac:dyDescent="0.3">
      <c r="A18" s="3">
        <v>14</v>
      </c>
      <c r="B18" s="6" t="s">
        <v>14</v>
      </c>
      <c r="C18" s="4" t="s">
        <v>3</v>
      </c>
      <c r="D18" s="32"/>
      <c r="E18" s="1">
        <v>1</v>
      </c>
      <c r="F18" s="33"/>
      <c r="G18" s="34"/>
      <c r="H18" s="2">
        <v>78</v>
      </c>
      <c r="I18" s="34"/>
      <c r="J18" s="34"/>
      <c r="K18" s="35"/>
      <c r="L18" s="34"/>
      <c r="M18" s="10">
        <f t="shared" si="0"/>
        <v>0</v>
      </c>
      <c r="N18" s="10">
        <f t="shared" si="1"/>
        <v>0</v>
      </c>
    </row>
    <row r="19" spans="1:14" s="11" customFormat="1" ht="11.5" x14ac:dyDescent="0.3">
      <c r="A19" s="3">
        <v>15</v>
      </c>
      <c r="B19" s="6" t="s">
        <v>15</v>
      </c>
      <c r="C19" s="4" t="s">
        <v>0</v>
      </c>
      <c r="D19" s="5"/>
      <c r="E19" s="1">
        <v>56</v>
      </c>
      <c r="F19" s="33"/>
      <c r="G19" s="34"/>
      <c r="H19" s="2">
        <v>13</v>
      </c>
      <c r="I19" s="34"/>
      <c r="J19" s="34"/>
      <c r="K19" s="35"/>
      <c r="L19" s="34"/>
      <c r="M19" s="10">
        <f t="shared" si="0"/>
        <v>0</v>
      </c>
      <c r="N19" s="10">
        <f t="shared" si="1"/>
        <v>0</v>
      </c>
    </row>
    <row r="20" spans="1:14" ht="15" thickBot="1" x14ac:dyDescent="0.4"/>
    <row r="21" spans="1:14" x14ac:dyDescent="0.35">
      <c r="J21" s="26" t="s">
        <v>32</v>
      </c>
      <c r="K21" s="27"/>
      <c r="L21" s="27"/>
      <c r="M21" s="28"/>
    </row>
    <row r="22" spans="1:14" x14ac:dyDescent="0.35">
      <c r="J22" s="17"/>
      <c r="K22" s="18"/>
      <c r="L22" s="30"/>
      <c r="M22" s="19"/>
    </row>
    <row r="23" spans="1:14" x14ac:dyDescent="0.35">
      <c r="J23" s="14" t="s">
        <v>33</v>
      </c>
      <c r="K23" s="15"/>
      <c r="L23" s="15"/>
      <c r="M23" s="16"/>
    </row>
    <row r="24" spans="1:14" x14ac:dyDescent="0.35">
      <c r="J24" s="17"/>
      <c r="K24" s="18"/>
      <c r="L24" s="30"/>
      <c r="M24" s="20"/>
    </row>
    <row r="25" spans="1:14" x14ac:dyDescent="0.35">
      <c r="J25" s="29" t="s">
        <v>34</v>
      </c>
      <c r="K25" s="30"/>
      <c r="L25" s="30"/>
      <c r="M25" s="31"/>
    </row>
    <row r="26" spans="1:14" ht="15" thickBot="1" x14ac:dyDescent="0.4">
      <c r="J26" s="21"/>
      <c r="K26" s="22"/>
      <c r="L26" s="23"/>
      <c r="M26" s="24"/>
    </row>
  </sheetData>
  <sheetProtection algorithmName="SHA-512" hashValue="2cm+npzYEAjVhkhcom2+Ud6TIv54dozw6gQGtClAxmmGRvG8LuKO/qAj48M++XzRdFBF+19qhILYikz+Cabe1w==" saltValue="oxQ8xG0WPU1MPMOKtwI2JA==" spinCount="100000" sheet="1" objects="1" scenarios="1"/>
  <mergeCells count="13">
    <mergeCell ref="K3:L3"/>
    <mergeCell ref="M3:M4"/>
    <mergeCell ref="N3:N4"/>
    <mergeCell ref="A1:M2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pageMargins left="0.25" right="0.25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875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F4-Lotto_4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Salvo Seminara</cp:lastModifiedBy>
  <cp:revision>101</cp:revision>
  <cp:lastPrinted>2021-06-16T12:08:42Z</cp:lastPrinted>
  <dcterms:created xsi:type="dcterms:W3CDTF">2018-02-05T11:59:48Z</dcterms:created>
  <dcterms:modified xsi:type="dcterms:W3CDTF">2022-03-15T14:34:44Z</dcterms:modified>
</cp:coreProperties>
</file>